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Инвентарь" sheetId="1" state="visible" r:id="rId1"/>
    <sheet name="Журнал выдач" sheetId="2" state="visible" r:id="rId2"/>
    <sheet name="Шахматка" sheetId="3" state="visible" r:id="rId3"/>
    <sheet name="Сводка" sheetId="4" state="visible" r:id="rId4"/>
    <sheet name="Как пользоваться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FFFFF"/>
      <sz val="11"/>
    </font>
    <font>
      <b val="1"/>
      <sz val="11"/>
    </font>
    <font>
      <b val="1"/>
    </font>
    <font>
      <b val="1"/>
      <color rgb="005B45D6"/>
    </font>
  </fonts>
  <fills count="3">
    <fill>
      <patternFill/>
    </fill>
    <fill>
      <patternFill patternType="gray125"/>
    </fill>
    <fill>
      <patternFill patternType="solid">
        <fgColor rgb="005B45D6"/>
      </patternFill>
    </fill>
  </fills>
  <borders count="2">
    <border>
      <left/>
      <right/>
      <top/>
      <bottom/>
      <diagonal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2" fillId="0" borderId="0" pivotButton="0" quotePrefix="0" xfId="0"/>
    <xf numFmtId="0" fontId="0" fillId="0" borderId="1" applyAlignment="1" pivotButton="0" quotePrefix="0" xfId="0">
      <alignment horizontal="center"/>
    </xf>
    <xf numFmtId="0" fontId="3" fillId="0" borderId="1" pivotButton="0" quotePrefix="0" xfId="0"/>
    <xf numFmtId="0" fontId="4" fillId="0" borderId="0" pivotButton="0" quotePrefix="0" xfId="0"/>
  </cellXfs>
  <cellStyles count="1">
    <cellStyle name="Normal" xfId="0" builtinId="0" hidden="0"/>
  </cellStyles>
  <dxfs count="3">
    <dxf>
      <fill>
        <patternFill patternType="solid">
          <fgColor rgb="00FDE8E8"/>
        </patternFill>
      </fill>
    </dxf>
    <dxf>
      <fill>
        <patternFill patternType="solid">
          <fgColor rgb="00FCA5A5"/>
        </patternFill>
      </fill>
    </dxf>
    <dxf>
      <fill>
        <patternFill patternType="solid">
          <fgColor rgb="00FDE68A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" customWidth="1" min="1" max="1"/>
    <col width="34" customWidth="1" min="2" max="2"/>
    <col width="12" customWidth="1" min="3" max="3"/>
    <col width="16" customWidth="1" min="4" max="4"/>
    <col width="15" customWidth="1" min="5" max="5"/>
    <col width="12" customWidth="1" min="6" max="6"/>
    <col width="14" customWidth="1" min="7" max="7"/>
    <col width="12" customWidth="1" min="8" max="8"/>
    <col width="30" customWidth="1" min="9" max="9"/>
  </cols>
  <sheetData>
    <row r="1" ht="30" customHeight="1">
      <c r="A1" s="1" t="inlineStr">
        <is>
          <t>№</t>
        </is>
      </c>
      <c r="B1" s="1" t="inlineStr">
        <is>
          <t>Наименование</t>
        </is>
      </c>
      <c r="C1" s="1" t="inlineStr">
        <is>
          <t>Инв. номер</t>
        </is>
      </c>
      <c r="D1" s="1" t="inlineStr">
        <is>
          <t>Цена закупки, ₽</t>
        </is>
      </c>
      <c r="E1" s="1" t="inlineStr">
        <is>
          <t>Тариф, ₽/сутки</t>
        </is>
      </c>
      <c r="F1" s="1" t="inlineStr">
        <is>
          <t>Залог, ₽</t>
        </is>
      </c>
      <c r="G1" s="1" t="inlineStr">
        <is>
          <t>Дата покупки</t>
        </is>
      </c>
      <c r="H1" s="1" t="inlineStr">
        <is>
          <t>Состояние</t>
        </is>
      </c>
      <c r="I1" s="1" t="inlineStr">
        <is>
          <t>Заметки</t>
        </is>
      </c>
    </row>
    <row r="2">
      <c r="A2" s="2" t="n">
        <v>1</v>
      </c>
      <c r="B2" s="2" t="inlineStr">
        <is>
          <t>Перфоратор Bosch GBH 2-26</t>
        </is>
      </c>
      <c r="C2" s="2" t="inlineStr">
        <is>
          <t>П-001</t>
        </is>
      </c>
      <c r="D2" s="2" t="n">
        <v>18500</v>
      </c>
      <c r="E2" s="2" t="n">
        <v>500</v>
      </c>
      <c r="F2" s="2" t="n">
        <v>5000</v>
      </c>
      <c r="G2" s="2" t="inlineStr">
        <is>
          <t>01.03.2026</t>
        </is>
      </c>
      <c r="H2" s="2" t="inlineStr">
        <is>
          <t>Рабочее</t>
        </is>
      </c>
      <c r="I2" s="2" t="inlineStr"/>
    </row>
    <row r="3">
      <c r="A3" s="2" t="n">
        <v>2</v>
      </c>
      <c r="B3" s="2" t="inlineStr">
        <is>
          <t>Мойка высокого давления Karcher K5</t>
        </is>
      </c>
      <c r="C3" s="2" t="inlineStr">
        <is>
          <t>М-001</t>
        </is>
      </c>
      <c r="D3" s="2" t="n">
        <v>32000</v>
      </c>
      <c r="E3" s="2" t="n">
        <v>700</v>
      </c>
      <c r="F3" s="2" t="n">
        <v>8000</v>
      </c>
      <c r="G3" s="2" t="inlineStr">
        <is>
          <t>15.03.2026</t>
        </is>
      </c>
      <c r="H3" s="2" t="inlineStr">
        <is>
          <t>Рабочее</t>
        </is>
      </c>
      <c r="I3" s="2" t="inlineStr"/>
    </row>
    <row r="4">
      <c r="A4" s="2" t="n">
        <v>3</v>
      </c>
      <c r="B4" s="2" t="inlineStr">
        <is>
          <t>Сапборд с веслом и насосом</t>
        </is>
      </c>
      <c r="C4" s="2" t="inlineStr">
        <is>
          <t>С-001</t>
        </is>
      </c>
      <c r="D4" s="2" t="n">
        <v>24000</v>
      </c>
      <c r="E4" s="2" t="n">
        <v>1200</v>
      </c>
      <c r="F4" s="2" t="n">
        <v>7000</v>
      </c>
      <c r="G4" s="2" t="inlineStr">
        <is>
          <t>01.05.2026</t>
        </is>
      </c>
      <c r="H4" s="2" t="inlineStr">
        <is>
          <t>Рабочее</t>
        </is>
      </c>
      <c r="I4" s="2" t="inlineStr">
        <is>
          <t>Комплект: весло, насос, лиш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O2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5" customWidth="1" min="1" max="1"/>
    <col width="13" customWidth="1" min="2" max="2"/>
    <col width="13" customWidth="1" min="3" max="3"/>
    <col width="13" customWidth="1" min="4" max="4"/>
    <col width="26" customWidth="1" min="5" max="5"/>
    <col width="17" customWidth="1" min="6" max="6"/>
    <col width="11" customWidth="1" min="7" max="7"/>
    <col width="30" customWidth="1" min="8" max="8"/>
    <col width="12" customWidth="1" min="9" max="9"/>
    <col width="8" customWidth="1" min="10" max="10"/>
    <col width="11" customWidth="1" min="11" max="11"/>
    <col width="13" customWidth="1" min="12" max="12"/>
    <col width="13" customWidth="1" min="13" max="13"/>
    <col width="12" customWidth="1" min="14" max="14"/>
    <col width="24" customWidth="1" min="15" max="15"/>
  </cols>
  <sheetData>
    <row r="1" ht="30" customHeight="1">
      <c r="A1" s="1" t="inlineStr">
        <is>
          <t>№</t>
        </is>
      </c>
      <c r="B1" s="1" t="inlineStr">
        <is>
          <t>Дата выдачи</t>
        </is>
      </c>
      <c r="C1" s="1" t="inlineStr">
        <is>
          <t>Возврат (план)</t>
        </is>
      </c>
      <c r="D1" s="1" t="inlineStr">
        <is>
          <t>Возврат (факт)</t>
        </is>
      </c>
      <c r="E1" s="1" t="inlineStr">
        <is>
          <t>Клиент (ФИО)</t>
        </is>
      </c>
      <c r="F1" s="1" t="inlineStr">
        <is>
          <t>Телефон</t>
        </is>
      </c>
      <c r="G1" s="1" t="inlineStr">
        <is>
          <t>Инв. номер</t>
        </is>
      </c>
      <c r="H1" s="1" t="inlineStr">
        <is>
          <t>Что выдано</t>
        </is>
      </c>
      <c r="I1" s="1" t="inlineStr">
        <is>
          <t>Тариф, ₽/сут</t>
        </is>
      </c>
      <c r="J1" s="1" t="inlineStr">
        <is>
          <t>Суток</t>
        </is>
      </c>
      <c r="K1" s="1" t="inlineStr">
        <is>
          <t>Сумма, ₽</t>
        </is>
      </c>
      <c r="L1" s="1" t="inlineStr">
        <is>
          <t>Залог взят, ₽</t>
        </is>
      </c>
      <c r="M1" s="1" t="inlineStr">
        <is>
          <t>Залог возвращён</t>
        </is>
      </c>
      <c r="N1" s="1" t="inlineStr">
        <is>
          <t>Статус</t>
        </is>
      </c>
      <c r="O1" s="1" t="inlineStr">
        <is>
          <t>Заметки</t>
        </is>
      </c>
    </row>
    <row r="2">
      <c r="A2" s="2" t="n">
        <v>1</v>
      </c>
      <c r="B2" s="2" t="inlineStr">
        <is>
          <t>10.08.2026</t>
        </is>
      </c>
      <c r="C2" s="2" t="inlineStr">
        <is>
          <t>12.08.2026</t>
        </is>
      </c>
      <c r="D2" s="2" t="inlineStr"/>
      <c r="E2" s="2" t="inlineStr">
        <is>
          <t>Иванов Иван Иванович</t>
        </is>
      </c>
      <c r="F2" s="2" t="inlineStr">
        <is>
          <t>+7 900 000-00-00</t>
        </is>
      </c>
      <c r="G2" s="2" t="inlineStr">
        <is>
          <t>П-001</t>
        </is>
      </c>
      <c r="H2" s="2" t="inlineStr">
        <is>
          <t>Перфоратор Bosch GBH 2-26</t>
        </is>
      </c>
      <c r="I2" s="2" t="n">
        <v>500</v>
      </c>
      <c r="J2" s="2">
        <f>IF(AND(ISNUMBER(B2),ISNUMBER(C2)),MAX(1,C2-B2),"")</f>
        <v/>
      </c>
      <c r="K2" s="2">
        <f>IF(AND(ISNUMBER(I2),ISNUMBER(J2)),I2*J2,"")</f>
        <v/>
      </c>
      <c r="L2" s="2" t="n">
        <v>5000</v>
      </c>
      <c r="M2" s="2" t="inlineStr">
        <is>
          <t>Нет</t>
        </is>
      </c>
      <c r="N2" s="2" t="inlineStr">
        <is>
          <t>Выдан</t>
        </is>
      </c>
      <c r="O2" s="2" t="inlineStr"/>
    </row>
    <row r="3">
      <c r="J3">
        <f>IF(AND(ISNUMBER(B3),ISNUMBER(C3)),MAX(1,C3-B3),"")</f>
        <v/>
      </c>
      <c r="K3">
        <f>IF(AND(ISNUMBER(I3),ISNUMBER(J3)),I3*J3,"")</f>
        <v/>
      </c>
    </row>
    <row r="4">
      <c r="J4">
        <f>IF(AND(ISNUMBER(B4),ISNUMBER(C4)),MAX(1,C4-B4),"")</f>
        <v/>
      </c>
      <c r="K4">
        <f>IF(AND(ISNUMBER(I4),ISNUMBER(J4)),I4*J4,"")</f>
        <v/>
      </c>
    </row>
    <row r="5">
      <c r="J5">
        <f>IF(AND(ISNUMBER(B5),ISNUMBER(C5)),MAX(1,C5-B5),"")</f>
        <v/>
      </c>
      <c r="K5">
        <f>IF(AND(ISNUMBER(I5),ISNUMBER(J5)),I5*J5,"")</f>
        <v/>
      </c>
    </row>
    <row r="6">
      <c r="J6">
        <f>IF(AND(ISNUMBER(B6),ISNUMBER(C6)),MAX(1,C6-B6),"")</f>
        <v/>
      </c>
      <c r="K6">
        <f>IF(AND(ISNUMBER(I6),ISNUMBER(J6)),I6*J6,"")</f>
        <v/>
      </c>
    </row>
    <row r="7">
      <c r="J7">
        <f>IF(AND(ISNUMBER(B7),ISNUMBER(C7)),MAX(1,C7-B7),"")</f>
        <v/>
      </c>
      <c r="K7">
        <f>IF(AND(ISNUMBER(I7),ISNUMBER(J7)),I7*J7,"")</f>
        <v/>
      </c>
    </row>
    <row r="8">
      <c r="J8">
        <f>IF(AND(ISNUMBER(B8),ISNUMBER(C8)),MAX(1,C8-B8),"")</f>
        <v/>
      </c>
      <c r="K8">
        <f>IF(AND(ISNUMBER(I8),ISNUMBER(J8)),I8*J8,"")</f>
        <v/>
      </c>
    </row>
    <row r="9">
      <c r="J9">
        <f>IF(AND(ISNUMBER(B9),ISNUMBER(C9)),MAX(1,C9-B9),"")</f>
        <v/>
      </c>
      <c r="K9">
        <f>IF(AND(ISNUMBER(I9),ISNUMBER(J9)),I9*J9,"")</f>
        <v/>
      </c>
    </row>
    <row r="10">
      <c r="J10">
        <f>IF(AND(ISNUMBER(B10),ISNUMBER(C10)),MAX(1,C10-B10),"")</f>
        <v/>
      </c>
      <c r="K10">
        <f>IF(AND(ISNUMBER(I10),ISNUMBER(J10)),I10*J10,"")</f>
        <v/>
      </c>
    </row>
    <row r="11">
      <c r="J11">
        <f>IF(AND(ISNUMBER(B11),ISNUMBER(C11)),MAX(1,C11-B11),"")</f>
        <v/>
      </c>
      <c r="K11">
        <f>IF(AND(ISNUMBER(I11),ISNUMBER(J11)),I11*J11,"")</f>
        <v/>
      </c>
    </row>
    <row r="12">
      <c r="J12">
        <f>IF(AND(ISNUMBER(B12),ISNUMBER(C12)),MAX(1,C12-B12),"")</f>
        <v/>
      </c>
      <c r="K12">
        <f>IF(AND(ISNUMBER(I12),ISNUMBER(J12)),I12*J12,"")</f>
        <v/>
      </c>
    </row>
    <row r="13">
      <c r="J13">
        <f>IF(AND(ISNUMBER(B13),ISNUMBER(C13)),MAX(1,C13-B13),"")</f>
        <v/>
      </c>
      <c r="K13">
        <f>IF(AND(ISNUMBER(I13),ISNUMBER(J13)),I13*J13,"")</f>
        <v/>
      </c>
    </row>
    <row r="14">
      <c r="J14">
        <f>IF(AND(ISNUMBER(B14),ISNUMBER(C14)),MAX(1,C14-B14),"")</f>
        <v/>
      </c>
      <c r="K14">
        <f>IF(AND(ISNUMBER(I14),ISNUMBER(J14)),I14*J14,"")</f>
        <v/>
      </c>
    </row>
    <row r="15">
      <c r="J15">
        <f>IF(AND(ISNUMBER(B15),ISNUMBER(C15)),MAX(1,C15-B15),"")</f>
        <v/>
      </c>
      <c r="K15">
        <f>IF(AND(ISNUMBER(I15),ISNUMBER(J15)),I15*J15,"")</f>
        <v/>
      </c>
    </row>
    <row r="16">
      <c r="J16">
        <f>IF(AND(ISNUMBER(B16),ISNUMBER(C16)),MAX(1,C16-B16),"")</f>
        <v/>
      </c>
      <c r="K16">
        <f>IF(AND(ISNUMBER(I16),ISNUMBER(J16)),I16*J16,"")</f>
        <v/>
      </c>
    </row>
    <row r="17">
      <c r="J17">
        <f>IF(AND(ISNUMBER(B17),ISNUMBER(C17)),MAX(1,C17-B17),"")</f>
        <v/>
      </c>
      <c r="K17">
        <f>IF(AND(ISNUMBER(I17),ISNUMBER(J17)),I17*J17,"")</f>
        <v/>
      </c>
    </row>
    <row r="18">
      <c r="J18">
        <f>IF(AND(ISNUMBER(B18),ISNUMBER(C18)),MAX(1,C18-B18),"")</f>
        <v/>
      </c>
      <c r="K18">
        <f>IF(AND(ISNUMBER(I18),ISNUMBER(J18)),I18*J18,"")</f>
        <v/>
      </c>
    </row>
    <row r="19">
      <c r="J19">
        <f>IF(AND(ISNUMBER(B19),ISNUMBER(C19)),MAX(1,C19-B19),"")</f>
        <v/>
      </c>
      <c r="K19">
        <f>IF(AND(ISNUMBER(I19),ISNUMBER(J19)),I19*J19,"")</f>
        <v/>
      </c>
    </row>
    <row r="20">
      <c r="J20">
        <f>IF(AND(ISNUMBER(B20),ISNUMBER(C20)),MAX(1,C20-B20),"")</f>
        <v/>
      </c>
      <c r="K20">
        <f>IF(AND(ISNUMBER(I20),ISNUMBER(J20)),I20*J20,"")</f>
        <v/>
      </c>
    </row>
    <row r="21">
      <c r="J21">
        <f>IF(AND(ISNUMBER(B21),ISNUMBER(C21)),MAX(1,C21-B21),"")</f>
        <v/>
      </c>
      <c r="K21">
        <f>IF(AND(ISNUMBER(I21),ISNUMBER(J21)),I21*J21,"")</f>
        <v/>
      </c>
    </row>
    <row r="22">
      <c r="J22">
        <f>IF(AND(ISNUMBER(B22),ISNUMBER(C22)),MAX(1,C22-B22),"")</f>
        <v/>
      </c>
      <c r="K22">
        <f>IF(AND(ISNUMBER(I22),ISNUMBER(J22)),I22*J22,"")</f>
        <v/>
      </c>
    </row>
    <row r="23">
      <c r="J23">
        <f>IF(AND(ISNUMBER(B23),ISNUMBER(C23)),MAX(1,C23-B23),"")</f>
        <v/>
      </c>
      <c r="K23">
        <f>IF(AND(ISNUMBER(I23),ISNUMBER(J23)),I23*J23,"")</f>
        <v/>
      </c>
    </row>
    <row r="24">
      <c r="J24">
        <f>IF(AND(ISNUMBER(B24),ISNUMBER(C24)),MAX(1,C24-B24),"")</f>
        <v/>
      </c>
      <c r="K24">
        <f>IF(AND(ISNUMBER(I24),ISNUMBER(J24)),I24*J24,"")</f>
        <v/>
      </c>
    </row>
    <row r="25">
      <c r="J25">
        <f>IF(AND(ISNUMBER(B25),ISNUMBER(C25)),MAX(1,C25-B25),"")</f>
        <v/>
      </c>
      <c r="K25">
        <f>IF(AND(ISNUMBER(I25),ISNUMBER(J25)),I25*J25,"")</f>
        <v/>
      </c>
    </row>
    <row r="26">
      <c r="J26">
        <f>IF(AND(ISNUMBER(B26),ISNUMBER(C26)),MAX(1,C26-B26),"")</f>
        <v/>
      </c>
      <c r="K26">
        <f>IF(AND(ISNUMBER(I26),ISNUMBER(J26)),I26*J26,"")</f>
        <v/>
      </c>
    </row>
    <row r="27">
      <c r="J27">
        <f>IF(AND(ISNUMBER(B27),ISNUMBER(C27)),MAX(1,C27-B27),"")</f>
        <v/>
      </c>
      <c r="K27">
        <f>IF(AND(ISNUMBER(I27),ISNUMBER(J27)),I27*J27,"")</f>
        <v/>
      </c>
    </row>
    <row r="28">
      <c r="J28">
        <f>IF(AND(ISNUMBER(B28),ISNUMBER(C28)),MAX(1,C28-B28),"")</f>
        <v/>
      </c>
      <c r="K28">
        <f>IF(AND(ISNUMBER(I28),ISNUMBER(J28)),I28*J28,"")</f>
        <v/>
      </c>
    </row>
    <row r="29">
      <c r="J29">
        <f>IF(AND(ISNUMBER(B29),ISNUMBER(C29)),MAX(1,C29-B29),"")</f>
        <v/>
      </c>
      <c r="K29">
        <f>IF(AND(ISNUMBER(I29),ISNUMBER(J29)),I29*J29,"")</f>
        <v/>
      </c>
    </row>
    <row r="30">
      <c r="J30">
        <f>IF(AND(ISNUMBER(B30),ISNUMBER(C30)),MAX(1,C30-B30),"")</f>
        <v/>
      </c>
      <c r="K30">
        <f>IF(AND(ISNUMBER(I30),ISNUMBER(J30)),I30*J30,"")</f>
        <v/>
      </c>
    </row>
    <row r="31">
      <c r="J31">
        <f>IF(AND(ISNUMBER(B31),ISNUMBER(C31)),MAX(1,C31-B31),"")</f>
        <v/>
      </c>
      <c r="K31">
        <f>IF(AND(ISNUMBER(I31),ISNUMBER(J31)),I31*J31,"")</f>
        <v/>
      </c>
    </row>
    <row r="32">
      <c r="J32">
        <f>IF(AND(ISNUMBER(B32),ISNUMBER(C32)),MAX(1,C32-B32),"")</f>
        <v/>
      </c>
      <c r="K32">
        <f>IF(AND(ISNUMBER(I32),ISNUMBER(J32)),I32*J32,"")</f>
        <v/>
      </c>
    </row>
    <row r="33">
      <c r="J33">
        <f>IF(AND(ISNUMBER(B33),ISNUMBER(C33)),MAX(1,C33-B33),"")</f>
        <v/>
      </c>
      <c r="K33">
        <f>IF(AND(ISNUMBER(I33),ISNUMBER(J33)),I33*J33,"")</f>
        <v/>
      </c>
    </row>
    <row r="34">
      <c r="J34">
        <f>IF(AND(ISNUMBER(B34),ISNUMBER(C34)),MAX(1,C34-B34),"")</f>
        <v/>
      </c>
      <c r="K34">
        <f>IF(AND(ISNUMBER(I34),ISNUMBER(J34)),I34*J34,"")</f>
        <v/>
      </c>
    </row>
    <row r="35">
      <c r="J35">
        <f>IF(AND(ISNUMBER(B35),ISNUMBER(C35)),MAX(1,C35-B35),"")</f>
        <v/>
      </c>
      <c r="K35">
        <f>IF(AND(ISNUMBER(I35),ISNUMBER(J35)),I35*J35,"")</f>
        <v/>
      </c>
    </row>
    <row r="36">
      <c r="J36">
        <f>IF(AND(ISNUMBER(B36),ISNUMBER(C36)),MAX(1,C36-B36),"")</f>
        <v/>
      </c>
      <c r="K36">
        <f>IF(AND(ISNUMBER(I36),ISNUMBER(J36)),I36*J36,"")</f>
        <v/>
      </c>
    </row>
    <row r="37">
      <c r="J37">
        <f>IF(AND(ISNUMBER(B37),ISNUMBER(C37)),MAX(1,C37-B37),"")</f>
        <v/>
      </c>
      <c r="K37">
        <f>IF(AND(ISNUMBER(I37),ISNUMBER(J37)),I37*J37,"")</f>
        <v/>
      </c>
    </row>
    <row r="38">
      <c r="J38">
        <f>IF(AND(ISNUMBER(B38),ISNUMBER(C38)),MAX(1,C38-B38),"")</f>
        <v/>
      </c>
      <c r="K38">
        <f>IF(AND(ISNUMBER(I38),ISNUMBER(J38)),I38*J38,"")</f>
        <v/>
      </c>
    </row>
    <row r="39">
      <c r="J39">
        <f>IF(AND(ISNUMBER(B39),ISNUMBER(C39)),MAX(1,C39-B39),"")</f>
        <v/>
      </c>
      <c r="K39">
        <f>IF(AND(ISNUMBER(I39),ISNUMBER(J39)),I39*J39,"")</f>
        <v/>
      </c>
    </row>
    <row r="40">
      <c r="J40">
        <f>IF(AND(ISNUMBER(B40),ISNUMBER(C40)),MAX(1,C40-B40),"")</f>
        <v/>
      </c>
      <c r="K40">
        <f>IF(AND(ISNUMBER(I40),ISNUMBER(J40)),I40*J40,"")</f>
        <v/>
      </c>
    </row>
    <row r="41">
      <c r="J41">
        <f>IF(AND(ISNUMBER(B41),ISNUMBER(C41)),MAX(1,C41-B41),"")</f>
        <v/>
      </c>
      <c r="K41">
        <f>IF(AND(ISNUMBER(I41),ISNUMBER(J41)),I41*J41,"")</f>
        <v/>
      </c>
    </row>
    <row r="42">
      <c r="J42">
        <f>IF(AND(ISNUMBER(B42),ISNUMBER(C42)),MAX(1,C42-B42),"")</f>
        <v/>
      </c>
      <c r="K42">
        <f>IF(AND(ISNUMBER(I42),ISNUMBER(J42)),I42*J42,"")</f>
        <v/>
      </c>
    </row>
    <row r="43">
      <c r="J43">
        <f>IF(AND(ISNUMBER(B43),ISNUMBER(C43)),MAX(1,C43-B43),"")</f>
        <v/>
      </c>
      <c r="K43">
        <f>IF(AND(ISNUMBER(I43),ISNUMBER(J43)),I43*J43,"")</f>
        <v/>
      </c>
    </row>
    <row r="44">
      <c r="J44">
        <f>IF(AND(ISNUMBER(B44),ISNUMBER(C44)),MAX(1,C44-B44),"")</f>
        <v/>
      </c>
      <c r="K44">
        <f>IF(AND(ISNUMBER(I44),ISNUMBER(J44)),I44*J44,"")</f>
        <v/>
      </c>
    </row>
    <row r="45">
      <c r="J45">
        <f>IF(AND(ISNUMBER(B45),ISNUMBER(C45)),MAX(1,C45-B45),"")</f>
        <v/>
      </c>
      <c r="K45">
        <f>IF(AND(ISNUMBER(I45),ISNUMBER(J45)),I45*J45,"")</f>
        <v/>
      </c>
    </row>
    <row r="46">
      <c r="J46">
        <f>IF(AND(ISNUMBER(B46),ISNUMBER(C46)),MAX(1,C46-B46),"")</f>
        <v/>
      </c>
      <c r="K46">
        <f>IF(AND(ISNUMBER(I46),ISNUMBER(J46)),I46*J46,"")</f>
        <v/>
      </c>
    </row>
    <row r="47">
      <c r="J47">
        <f>IF(AND(ISNUMBER(B47),ISNUMBER(C47)),MAX(1,C47-B47),"")</f>
        <v/>
      </c>
      <c r="K47">
        <f>IF(AND(ISNUMBER(I47),ISNUMBER(J47)),I47*J47,"")</f>
        <v/>
      </c>
    </row>
    <row r="48">
      <c r="J48">
        <f>IF(AND(ISNUMBER(B48),ISNUMBER(C48)),MAX(1,C48-B48),"")</f>
        <v/>
      </c>
      <c r="K48">
        <f>IF(AND(ISNUMBER(I48),ISNUMBER(J48)),I48*J48,"")</f>
        <v/>
      </c>
    </row>
    <row r="49">
      <c r="J49">
        <f>IF(AND(ISNUMBER(B49),ISNUMBER(C49)),MAX(1,C49-B49),"")</f>
        <v/>
      </c>
      <c r="K49">
        <f>IF(AND(ISNUMBER(I49),ISNUMBER(J49)),I49*J49,"")</f>
        <v/>
      </c>
    </row>
    <row r="50">
      <c r="J50">
        <f>IF(AND(ISNUMBER(B50),ISNUMBER(C50)),MAX(1,C50-B50),"")</f>
        <v/>
      </c>
      <c r="K50">
        <f>IF(AND(ISNUMBER(I50),ISNUMBER(J50)),I50*J50,"")</f>
        <v/>
      </c>
    </row>
    <row r="51">
      <c r="J51">
        <f>IF(AND(ISNUMBER(B51),ISNUMBER(C51)),MAX(1,C51-B51),"")</f>
        <v/>
      </c>
      <c r="K51">
        <f>IF(AND(ISNUMBER(I51),ISNUMBER(J51)),I51*J51,"")</f>
        <v/>
      </c>
    </row>
    <row r="52">
      <c r="J52">
        <f>IF(AND(ISNUMBER(B52),ISNUMBER(C52)),MAX(1,C52-B52),"")</f>
        <v/>
      </c>
      <c r="K52">
        <f>IF(AND(ISNUMBER(I52),ISNUMBER(J52)),I52*J52,"")</f>
        <v/>
      </c>
    </row>
    <row r="53">
      <c r="J53">
        <f>IF(AND(ISNUMBER(B53),ISNUMBER(C53)),MAX(1,C53-B53),"")</f>
        <v/>
      </c>
      <c r="K53">
        <f>IF(AND(ISNUMBER(I53),ISNUMBER(J53)),I53*J53,"")</f>
        <v/>
      </c>
    </row>
    <row r="54">
      <c r="J54">
        <f>IF(AND(ISNUMBER(B54),ISNUMBER(C54)),MAX(1,C54-B54),"")</f>
        <v/>
      </c>
      <c r="K54">
        <f>IF(AND(ISNUMBER(I54),ISNUMBER(J54)),I54*J54,"")</f>
        <v/>
      </c>
    </row>
    <row r="55">
      <c r="J55">
        <f>IF(AND(ISNUMBER(B55),ISNUMBER(C55)),MAX(1,C55-B55),"")</f>
        <v/>
      </c>
      <c r="K55">
        <f>IF(AND(ISNUMBER(I55),ISNUMBER(J55)),I55*J55,"")</f>
        <v/>
      </c>
    </row>
    <row r="56">
      <c r="J56">
        <f>IF(AND(ISNUMBER(B56),ISNUMBER(C56)),MAX(1,C56-B56),"")</f>
        <v/>
      </c>
      <c r="K56">
        <f>IF(AND(ISNUMBER(I56),ISNUMBER(J56)),I56*J56,"")</f>
        <v/>
      </c>
    </row>
    <row r="57">
      <c r="J57">
        <f>IF(AND(ISNUMBER(B57),ISNUMBER(C57)),MAX(1,C57-B57),"")</f>
        <v/>
      </c>
      <c r="K57">
        <f>IF(AND(ISNUMBER(I57),ISNUMBER(J57)),I57*J57,"")</f>
        <v/>
      </c>
    </row>
    <row r="58">
      <c r="J58">
        <f>IF(AND(ISNUMBER(B58),ISNUMBER(C58)),MAX(1,C58-B58),"")</f>
        <v/>
      </c>
      <c r="K58">
        <f>IF(AND(ISNUMBER(I58),ISNUMBER(J58)),I58*J58,"")</f>
        <v/>
      </c>
    </row>
    <row r="59">
      <c r="J59">
        <f>IF(AND(ISNUMBER(B59),ISNUMBER(C59)),MAX(1,C59-B59),"")</f>
        <v/>
      </c>
      <c r="K59">
        <f>IF(AND(ISNUMBER(I59),ISNUMBER(J59)),I59*J59,"")</f>
        <v/>
      </c>
    </row>
    <row r="60">
      <c r="J60">
        <f>IF(AND(ISNUMBER(B60),ISNUMBER(C60)),MAX(1,C60-B60),"")</f>
        <v/>
      </c>
      <c r="K60">
        <f>IF(AND(ISNUMBER(I60),ISNUMBER(J60)),I60*J60,"")</f>
        <v/>
      </c>
    </row>
    <row r="61">
      <c r="J61">
        <f>IF(AND(ISNUMBER(B61),ISNUMBER(C61)),MAX(1,C61-B61),"")</f>
        <v/>
      </c>
      <c r="K61">
        <f>IF(AND(ISNUMBER(I61),ISNUMBER(J61)),I61*J61,"")</f>
        <v/>
      </c>
    </row>
    <row r="62">
      <c r="J62">
        <f>IF(AND(ISNUMBER(B62),ISNUMBER(C62)),MAX(1,C62-B62),"")</f>
        <v/>
      </c>
      <c r="K62">
        <f>IF(AND(ISNUMBER(I62),ISNUMBER(J62)),I62*J62,"")</f>
        <v/>
      </c>
    </row>
    <row r="63">
      <c r="J63">
        <f>IF(AND(ISNUMBER(B63),ISNUMBER(C63)),MAX(1,C63-B63),"")</f>
        <v/>
      </c>
      <c r="K63">
        <f>IF(AND(ISNUMBER(I63),ISNUMBER(J63)),I63*J63,"")</f>
        <v/>
      </c>
    </row>
    <row r="64">
      <c r="J64">
        <f>IF(AND(ISNUMBER(B64),ISNUMBER(C64)),MAX(1,C64-B64),"")</f>
        <v/>
      </c>
      <c r="K64">
        <f>IF(AND(ISNUMBER(I64),ISNUMBER(J64)),I64*J64,"")</f>
        <v/>
      </c>
    </row>
    <row r="65">
      <c r="J65">
        <f>IF(AND(ISNUMBER(B65),ISNUMBER(C65)),MAX(1,C65-B65),"")</f>
        <v/>
      </c>
      <c r="K65">
        <f>IF(AND(ISNUMBER(I65),ISNUMBER(J65)),I65*J65,"")</f>
        <v/>
      </c>
    </row>
    <row r="66">
      <c r="J66">
        <f>IF(AND(ISNUMBER(B66),ISNUMBER(C66)),MAX(1,C66-B66),"")</f>
        <v/>
      </c>
      <c r="K66">
        <f>IF(AND(ISNUMBER(I66),ISNUMBER(J66)),I66*J66,"")</f>
        <v/>
      </c>
    </row>
    <row r="67">
      <c r="J67">
        <f>IF(AND(ISNUMBER(B67),ISNUMBER(C67)),MAX(1,C67-B67),"")</f>
        <v/>
      </c>
      <c r="K67">
        <f>IF(AND(ISNUMBER(I67),ISNUMBER(J67)),I67*J67,"")</f>
        <v/>
      </c>
    </row>
    <row r="68">
      <c r="J68">
        <f>IF(AND(ISNUMBER(B68),ISNUMBER(C68)),MAX(1,C68-B68),"")</f>
        <v/>
      </c>
      <c r="K68">
        <f>IF(AND(ISNUMBER(I68),ISNUMBER(J68)),I68*J68,"")</f>
        <v/>
      </c>
    </row>
    <row r="69">
      <c r="J69">
        <f>IF(AND(ISNUMBER(B69),ISNUMBER(C69)),MAX(1,C69-B69),"")</f>
        <v/>
      </c>
      <c r="K69">
        <f>IF(AND(ISNUMBER(I69),ISNUMBER(J69)),I69*J69,"")</f>
        <v/>
      </c>
    </row>
    <row r="70">
      <c r="J70">
        <f>IF(AND(ISNUMBER(B70),ISNUMBER(C70)),MAX(1,C70-B70),"")</f>
        <v/>
      </c>
      <c r="K70">
        <f>IF(AND(ISNUMBER(I70),ISNUMBER(J70)),I70*J70,"")</f>
        <v/>
      </c>
    </row>
    <row r="71">
      <c r="J71">
        <f>IF(AND(ISNUMBER(B71),ISNUMBER(C71)),MAX(1,C71-B71),"")</f>
        <v/>
      </c>
      <c r="K71">
        <f>IF(AND(ISNUMBER(I71),ISNUMBER(J71)),I71*J71,"")</f>
        <v/>
      </c>
    </row>
    <row r="72">
      <c r="J72">
        <f>IF(AND(ISNUMBER(B72),ISNUMBER(C72)),MAX(1,C72-B72),"")</f>
        <v/>
      </c>
      <c r="K72">
        <f>IF(AND(ISNUMBER(I72),ISNUMBER(J72)),I72*J72,"")</f>
        <v/>
      </c>
    </row>
    <row r="73">
      <c r="J73">
        <f>IF(AND(ISNUMBER(B73),ISNUMBER(C73)),MAX(1,C73-B73),"")</f>
        <v/>
      </c>
      <c r="K73">
        <f>IF(AND(ISNUMBER(I73),ISNUMBER(J73)),I73*J73,"")</f>
        <v/>
      </c>
    </row>
    <row r="74">
      <c r="J74">
        <f>IF(AND(ISNUMBER(B74),ISNUMBER(C74)),MAX(1,C74-B74),"")</f>
        <v/>
      </c>
      <c r="K74">
        <f>IF(AND(ISNUMBER(I74),ISNUMBER(J74)),I74*J74,"")</f>
        <v/>
      </c>
    </row>
    <row r="75">
      <c r="J75">
        <f>IF(AND(ISNUMBER(B75),ISNUMBER(C75)),MAX(1,C75-B75),"")</f>
        <v/>
      </c>
      <c r="K75">
        <f>IF(AND(ISNUMBER(I75),ISNUMBER(J75)),I75*J75,"")</f>
        <v/>
      </c>
    </row>
    <row r="76">
      <c r="J76">
        <f>IF(AND(ISNUMBER(B76),ISNUMBER(C76)),MAX(1,C76-B76),"")</f>
        <v/>
      </c>
      <c r="K76">
        <f>IF(AND(ISNUMBER(I76),ISNUMBER(J76)),I76*J76,"")</f>
        <v/>
      </c>
    </row>
    <row r="77">
      <c r="J77">
        <f>IF(AND(ISNUMBER(B77),ISNUMBER(C77)),MAX(1,C77-B77),"")</f>
        <v/>
      </c>
      <c r="K77">
        <f>IF(AND(ISNUMBER(I77),ISNUMBER(J77)),I77*J77,"")</f>
        <v/>
      </c>
    </row>
    <row r="78">
      <c r="J78">
        <f>IF(AND(ISNUMBER(B78),ISNUMBER(C78)),MAX(1,C78-B78),"")</f>
        <v/>
      </c>
      <c r="K78">
        <f>IF(AND(ISNUMBER(I78),ISNUMBER(J78)),I78*J78,"")</f>
        <v/>
      </c>
    </row>
    <row r="79">
      <c r="J79">
        <f>IF(AND(ISNUMBER(B79),ISNUMBER(C79)),MAX(1,C79-B79),"")</f>
        <v/>
      </c>
      <c r="K79">
        <f>IF(AND(ISNUMBER(I79),ISNUMBER(J79)),I79*J79,"")</f>
        <v/>
      </c>
    </row>
    <row r="80">
      <c r="J80">
        <f>IF(AND(ISNUMBER(B80),ISNUMBER(C80)),MAX(1,C80-B80),"")</f>
        <v/>
      </c>
      <c r="K80">
        <f>IF(AND(ISNUMBER(I80),ISNUMBER(J80)),I80*J80,"")</f>
        <v/>
      </c>
    </row>
    <row r="81">
      <c r="J81">
        <f>IF(AND(ISNUMBER(B81),ISNUMBER(C81)),MAX(1,C81-B81),"")</f>
        <v/>
      </c>
      <c r="K81">
        <f>IF(AND(ISNUMBER(I81),ISNUMBER(J81)),I81*J81,"")</f>
        <v/>
      </c>
    </row>
    <row r="82">
      <c r="J82">
        <f>IF(AND(ISNUMBER(B82),ISNUMBER(C82)),MAX(1,C82-B82),"")</f>
        <v/>
      </c>
      <c r="K82">
        <f>IF(AND(ISNUMBER(I82),ISNUMBER(J82)),I82*J82,"")</f>
        <v/>
      </c>
    </row>
    <row r="83">
      <c r="J83">
        <f>IF(AND(ISNUMBER(B83),ISNUMBER(C83)),MAX(1,C83-B83),"")</f>
        <v/>
      </c>
      <c r="K83">
        <f>IF(AND(ISNUMBER(I83),ISNUMBER(J83)),I83*J83,"")</f>
        <v/>
      </c>
    </row>
    <row r="84">
      <c r="J84">
        <f>IF(AND(ISNUMBER(B84),ISNUMBER(C84)),MAX(1,C84-B84),"")</f>
        <v/>
      </c>
      <c r="K84">
        <f>IF(AND(ISNUMBER(I84),ISNUMBER(J84)),I84*J84,"")</f>
        <v/>
      </c>
    </row>
    <row r="85">
      <c r="J85">
        <f>IF(AND(ISNUMBER(B85),ISNUMBER(C85)),MAX(1,C85-B85),"")</f>
        <v/>
      </c>
      <c r="K85">
        <f>IF(AND(ISNUMBER(I85),ISNUMBER(J85)),I85*J85,"")</f>
        <v/>
      </c>
    </row>
    <row r="86">
      <c r="J86">
        <f>IF(AND(ISNUMBER(B86),ISNUMBER(C86)),MAX(1,C86-B86),"")</f>
        <v/>
      </c>
      <c r="K86">
        <f>IF(AND(ISNUMBER(I86),ISNUMBER(J86)),I86*J86,"")</f>
        <v/>
      </c>
    </row>
    <row r="87">
      <c r="J87">
        <f>IF(AND(ISNUMBER(B87),ISNUMBER(C87)),MAX(1,C87-B87),"")</f>
        <v/>
      </c>
      <c r="K87">
        <f>IF(AND(ISNUMBER(I87),ISNUMBER(J87)),I87*J87,"")</f>
        <v/>
      </c>
    </row>
    <row r="88">
      <c r="J88">
        <f>IF(AND(ISNUMBER(B88),ISNUMBER(C88)),MAX(1,C88-B88),"")</f>
        <v/>
      </c>
      <c r="K88">
        <f>IF(AND(ISNUMBER(I88),ISNUMBER(J88)),I88*J88,"")</f>
        <v/>
      </c>
    </row>
    <row r="89">
      <c r="J89">
        <f>IF(AND(ISNUMBER(B89),ISNUMBER(C89)),MAX(1,C89-B89),"")</f>
        <v/>
      </c>
      <c r="K89">
        <f>IF(AND(ISNUMBER(I89),ISNUMBER(J89)),I89*J89,"")</f>
        <v/>
      </c>
    </row>
    <row r="90">
      <c r="J90">
        <f>IF(AND(ISNUMBER(B90),ISNUMBER(C90)),MAX(1,C90-B90),"")</f>
        <v/>
      </c>
      <c r="K90">
        <f>IF(AND(ISNUMBER(I90),ISNUMBER(J90)),I90*J90,"")</f>
        <v/>
      </c>
    </row>
    <row r="91">
      <c r="J91">
        <f>IF(AND(ISNUMBER(B91),ISNUMBER(C91)),MAX(1,C91-B91),"")</f>
        <v/>
      </c>
      <c r="K91">
        <f>IF(AND(ISNUMBER(I91),ISNUMBER(J91)),I91*J91,"")</f>
        <v/>
      </c>
    </row>
    <row r="92">
      <c r="J92">
        <f>IF(AND(ISNUMBER(B92),ISNUMBER(C92)),MAX(1,C92-B92),"")</f>
        <v/>
      </c>
      <c r="K92">
        <f>IF(AND(ISNUMBER(I92),ISNUMBER(J92)),I92*J92,"")</f>
        <v/>
      </c>
    </row>
    <row r="93">
      <c r="J93">
        <f>IF(AND(ISNUMBER(B93),ISNUMBER(C93)),MAX(1,C93-B93),"")</f>
        <v/>
      </c>
      <c r="K93">
        <f>IF(AND(ISNUMBER(I93),ISNUMBER(J93)),I93*J93,"")</f>
        <v/>
      </c>
    </row>
    <row r="94">
      <c r="J94">
        <f>IF(AND(ISNUMBER(B94),ISNUMBER(C94)),MAX(1,C94-B94),"")</f>
        <v/>
      </c>
      <c r="K94">
        <f>IF(AND(ISNUMBER(I94),ISNUMBER(J94)),I94*J94,"")</f>
        <v/>
      </c>
    </row>
    <row r="95">
      <c r="J95">
        <f>IF(AND(ISNUMBER(B95),ISNUMBER(C95)),MAX(1,C95-B95),"")</f>
        <v/>
      </c>
      <c r="K95">
        <f>IF(AND(ISNUMBER(I95),ISNUMBER(J95)),I95*J95,"")</f>
        <v/>
      </c>
    </row>
    <row r="96">
      <c r="J96">
        <f>IF(AND(ISNUMBER(B96),ISNUMBER(C96)),MAX(1,C96-B96),"")</f>
        <v/>
      </c>
      <c r="K96">
        <f>IF(AND(ISNUMBER(I96),ISNUMBER(J96)),I96*J96,"")</f>
        <v/>
      </c>
    </row>
    <row r="97">
      <c r="J97">
        <f>IF(AND(ISNUMBER(B97),ISNUMBER(C97)),MAX(1,C97-B97),"")</f>
        <v/>
      </c>
      <c r="K97">
        <f>IF(AND(ISNUMBER(I97),ISNUMBER(J97)),I97*J97,"")</f>
        <v/>
      </c>
    </row>
    <row r="98">
      <c r="J98">
        <f>IF(AND(ISNUMBER(B98),ISNUMBER(C98)),MAX(1,C98-B98),"")</f>
        <v/>
      </c>
      <c r="K98">
        <f>IF(AND(ISNUMBER(I98),ISNUMBER(J98)),I98*J98,"")</f>
        <v/>
      </c>
    </row>
    <row r="99">
      <c r="J99">
        <f>IF(AND(ISNUMBER(B99),ISNUMBER(C99)),MAX(1,C99-B99),"")</f>
        <v/>
      </c>
      <c r="K99">
        <f>IF(AND(ISNUMBER(I99),ISNUMBER(J99)),I99*J99,"")</f>
        <v/>
      </c>
    </row>
    <row r="100">
      <c r="J100">
        <f>IF(AND(ISNUMBER(B100),ISNUMBER(C100)),MAX(1,C100-B100),"")</f>
        <v/>
      </c>
      <c r="K100">
        <f>IF(AND(ISNUMBER(I100),ISNUMBER(J100)),I100*J100,"")</f>
        <v/>
      </c>
    </row>
    <row r="101">
      <c r="J101">
        <f>IF(AND(ISNUMBER(B101),ISNUMBER(C101)),MAX(1,C101-B101),"")</f>
        <v/>
      </c>
      <c r="K101">
        <f>IF(AND(ISNUMBER(I101),ISNUMBER(J101)),I101*J101,"")</f>
        <v/>
      </c>
    </row>
    <row r="102">
      <c r="J102">
        <f>IF(AND(ISNUMBER(B102),ISNUMBER(C102)),MAX(1,C102-B102),"")</f>
        <v/>
      </c>
      <c r="K102">
        <f>IF(AND(ISNUMBER(I102),ISNUMBER(J102)),I102*J102,"")</f>
        <v/>
      </c>
    </row>
    <row r="103">
      <c r="J103">
        <f>IF(AND(ISNUMBER(B103),ISNUMBER(C103)),MAX(1,C103-B103),"")</f>
        <v/>
      </c>
      <c r="K103">
        <f>IF(AND(ISNUMBER(I103),ISNUMBER(J103)),I103*J103,"")</f>
        <v/>
      </c>
    </row>
    <row r="104">
      <c r="J104">
        <f>IF(AND(ISNUMBER(B104),ISNUMBER(C104)),MAX(1,C104-B104),"")</f>
        <v/>
      </c>
      <c r="K104">
        <f>IF(AND(ISNUMBER(I104),ISNUMBER(J104)),I104*J104,"")</f>
        <v/>
      </c>
    </row>
    <row r="105">
      <c r="J105">
        <f>IF(AND(ISNUMBER(B105),ISNUMBER(C105)),MAX(1,C105-B105),"")</f>
        <v/>
      </c>
      <c r="K105">
        <f>IF(AND(ISNUMBER(I105),ISNUMBER(J105)),I105*J105,"")</f>
        <v/>
      </c>
    </row>
    <row r="106">
      <c r="J106">
        <f>IF(AND(ISNUMBER(B106),ISNUMBER(C106)),MAX(1,C106-B106),"")</f>
        <v/>
      </c>
      <c r="K106">
        <f>IF(AND(ISNUMBER(I106),ISNUMBER(J106)),I106*J106,"")</f>
        <v/>
      </c>
    </row>
    <row r="107">
      <c r="J107">
        <f>IF(AND(ISNUMBER(B107),ISNUMBER(C107)),MAX(1,C107-B107),"")</f>
        <v/>
      </c>
      <c r="K107">
        <f>IF(AND(ISNUMBER(I107),ISNUMBER(J107)),I107*J107,"")</f>
        <v/>
      </c>
    </row>
    <row r="108">
      <c r="J108">
        <f>IF(AND(ISNUMBER(B108),ISNUMBER(C108)),MAX(1,C108-B108),"")</f>
        <v/>
      </c>
      <c r="K108">
        <f>IF(AND(ISNUMBER(I108),ISNUMBER(J108)),I108*J108,"")</f>
        <v/>
      </c>
    </row>
    <row r="109">
      <c r="J109">
        <f>IF(AND(ISNUMBER(B109),ISNUMBER(C109)),MAX(1,C109-B109),"")</f>
        <v/>
      </c>
      <c r="K109">
        <f>IF(AND(ISNUMBER(I109),ISNUMBER(J109)),I109*J109,"")</f>
        <v/>
      </c>
    </row>
    <row r="110">
      <c r="J110">
        <f>IF(AND(ISNUMBER(B110),ISNUMBER(C110)),MAX(1,C110-B110),"")</f>
        <v/>
      </c>
      <c r="K110">
        <f>IF(AND(ISNUMBER(I110),ISNUMBER(J110)),I110*J110,"")</f>
        <v/>
      </c>
    </row>
    <row r="111">
      <c r="J111">
        <f>IF(AND(ISNUMBER(B111),ISNUMBER(C111)),MAX(1,C111-B111),"")</f>
        <v/>
      </c>
      <c r="K111">
        <f>IF(AND(ISNUMBER(I111),ISNUMBER(J111)),I111*J111,"")</f>
        <v/>
      </c>
    </row>
    <row r="112">
      <c r="J112">
        <f>IF(AND(ISNUMBER(B112),ISNUMBER(C112)),MAX(1,C112-B112),"")</f>
        <v/>
      </c>
      <c r="K112">
        <f>IF(AND(ISNUMBER(I112),ISNUMBER(J112)),I112*J112,"")</f>
        <v/>
      </c>
    </row>
    <row r="113">
      <c r="J113">
        <f>IF(AND(ISNUMBER(B113),ISNUMBER(C113)),MAX(1,C113-B113),"")</f>
        <v/>
      </c>
      <c r="K113">
        <f>IF(AND(ISNUMBER(I113),ISNUMBER(J113)),I113*J113,"")</f>
        <v/>
      </c>
    </row>
    <row r="114">
      <c r="J114">
        <f>IF(AND(ISNUMBER(B114),ISNUMBER(C114)),MAX(1,C114-B114),"")</f>
        <v/>
      </c>
      <c r="K114">
        <f>IF(AND(ISNUMBER(I114),ISNUMBER(J114)),I114*J114,"")</f>
        <v/>
      </c>
    </row>
    <row r="115">
      <c r="J115">
        <f>IF(AND(ISNUMBER(B115),ISNUMBER(C115)),MAX(1,C115-B115),"")</f>
        <v/>
      </c>
      <c r="K115">
        <f>IF(AND(ISNUMBER(I115),ISNUMBER(J115)),I115*J115,"")</f>
        <v/>
      </c>
    </row>
    <row r="116">
      <c r="J116">
        <f>IF(AND(ISNUMBER(B116),ISNUMBER(C116)),MAX(1,C116-B116),"")</f>
        <v/>
      </c>
      <c r="K116">
        <f>IF(AND(ISNUMBER(I116),ISNUMBER(J116)),I116*J116,"")</f>
        <v/>
      </c>
    </row>
    <row r="117">
      <c r="J117">
        <f>IF(AND(ISNUMBER(B117),ISNUMBER(C117)),MAX(1,C117-B117),"")</f>
        <v/>
      </c>
      <c r="K117">
        <f>IF(AND(ISNUMBER(I117),ISNUMBER(J117)),I117*J117,"")</f>
        <v/>
      </c>
    </row>
    <row r="118">
      <c r="J118">
        <f>IF(AND(ISNUMBER(B118),ISNUMBER(C118)),MAX(1,C118-B118),"")</f>
        <v/>
      </c>
      <c r="K118">
        <f>IF(AND(ISNUMBER(I118),ISNUMBER(J118)),I118*J118,"")</f>
        <v/>
      </c>
    </row>
    <row r="119">
      <c r="J119">
        <f>IF(AND(ISNUMBER(B119),ISNUMBER(C119)),MAX(1,C119-B119),"")</f>
        <v/>
      </c>
      <c r="K119">
        <f>IF(AND(ISNUMBER(I119),ISNUMBER(J119)),I119*J119,"")</f>
        <v/>
      </c>
    </row>
    <row r="120">
      <c r="J120">
        <f>IF(AND(ISNUMBER(B120),ISNUMBER(C120)),MAX(1,C120-B120),"")</f>
        <v/>
      </c>
      <c r="K120">
        <f>IF(AND(ISNUMBER(I120),ISNUMBER(J120)),I120*J120,"")</f>
        <v/>
      </c>
    </row>
    <row r="121">
      <c r="J121">
        <f>IF(AND(ISNUMBER(B121),ISNUMBER(C121)),MAX(1,C121-B121),"")</f>
        <v/>
      </c>
      <c r="K121">
        <f>IF(AND(ISNUMBER(I121),ISNUMBER(J121)),I121*J121,"")</f>
        <v/>
      </c>
    </row>
    <row r="122">
      <c r="J122">
        <f>IF(AND(ISNUMBER(B122),ISNUMBER(C122)),MAX(1,C122-B122),"")</f>
        <v/>
      </c>
      <c r="K122">
        <f>IF(AND(ISNUMBER(I122),ISNUMBER(J122)),I122*J122,"")</f>
        <v/>
      </c>
    </row>
    <row r="123">
      <c r="J123">
        <f>IF(AND(ISNUMBER(B123),ISNUMBER(C123)),MAX(1,C123-B123),"")</f>
        <v/>
      </c>
      <c r="K123">
        <f>IF(AND(ISNUMBER(I123),ISNUMBER(J123)),I123*J123,"")</f>
        <v/>
      </c>
    </row>
    <row r="124">
      <c r="J124">
        <f>IF(AND(ISNUMBER(B124),ISNUMBER(C124)),MAX(1,C124-B124),"")</f>
        <v/>
      </c>
      <c r="K124">
        <f>IF(AND(ISNUMBER(I124),ISNUMBER(J124)),I124*J124,"")</f>
        <v/>
      </c>
    </row>
    <row r="125">
      <c r="J125">
        <f>IF(AND(ISNUMBER(B125),ISNUMBER(C125)),MAX(1,C125-B125),"")</f>
        <v/>
      </c>
      <c r="K125">
        <f>IF(AND(ISNUMBER(I125),ISNUMBER(J125)),I125*J125,"")</f>
        <v/>
      </c>
    </row>
    <row r="126">
      <c r="J126">
        <f>IF(AND(ISNUMBER(B126),ISNUMBER(C126)),MAX(1,C126-B126),"")</f>
        <v/>
      </c>
      <c r="K126">
        <f>IF(AND(ISNUMBER(I126),ISNUMBER(J126)),I126*J126,"")</f>
        <v/>
      </c>
    </row>
    <row r="127">
      <c r="J127">
        <f>IF(AND(ISNUMBER(B127),ISNUMBER(C127)),MAX(1,C127-B127),"")</f>
        <v/>
      </c>
      <c r="K127">
        <f>IF(AND(ISNUMBER(I127),ISNUMBER(J127)),I127*J127,"")</f>
        <v/>
      </c>
    </row>
    <row r="128">
      <c r="J128">
        <f>IF(AND(ISNUMBER(B128),ISNUMBER(C128)),MAX(1,C128-B128),"")</f>
        <v/>
      </c>
      <c r="K128">
        <f>IF(AND(ISNUMBER(I128),ISNUMBER(J128)),I128*J128,"")</f>
        <v/>
      </c>
    </row>
    <row r="129">
      <c r="J129">
        <f>IF(AND(ISNUMBER(B129),ISNUMBER(C129)),MAX(1,C129-B129),"")</f>
        <v/>
      </c>
      <c r="K129">
        <f>IF(AND(ISNUMBER(I129),ISNUMBER(J129)),I129*J129,"")</f>
        <v/>
      </c>
    </row>
    <row r="130">
      <c r="J130">
        <f>IF(AND(ISNUMBER(B130),ISNUMBER(C130)),MAX(1,C130-B130),"")</f>
        <v/>
      </c>
      <c r="K130">
        <f>IF(AND(ISNUMBER(I130),ISNUMBER(J130)),I130*J130,"")</f>
        <v/>
      </c>
    </row>
    <row r="131">
      <c r="J131">
        <f>IF(AND(ISNUMBER(B131),ISNUMBER(C131)),MAX(1,C131-B131),"")</f>
        <v/>
      </c>
      <c r="K131">
        <f>IF(AND(ISNUMBER(I131),ISNUMBER(J131)),I131*J131,"")</f>
        <v/>
      </c>
    </row>
    <row r="132">
      <c r="J132">
        <f>IF(AND(ISNUMBER(B132),ISNUMBER(C132)),MAX(1,C132-B132),"")</f>
        <v/>
      </c>
      <c r="K132">
        <f>IF(AND(ISNUMBER(I132),ISNUMBER(J132)),I132*J132,"")</f>
        <v/>
      </c>
    </row>
    <row r="133">
      <c r="J133">
        <f>IF(AND(ISNUMBER(B133),ISNUMBER(C133)),MAX(1,C133-B133),"")</f>
        <v/>
      </c>
      <c r="K133">
        <f>IF(AND(ISNUMBER(I133),ISNUMBER(J133)),I133*J133,"")</f>
        <v/>
      </c>
    </row>
    <row r="134">
      <c r="J134">
        <f>IF(AND(ISNUMBER(B134),ISNUMBER(C134)),MAX(1,C134-B134),"")</f>
        <v/>
      </c>
      <c r="K134">
        <f>IF(AND(ISNUMBER(I134),ISNUMBER(J134)),I134*J134,"")</f>
        <v/>
      </c>
    </row>
    <row r="135">
      <c r="J135">
        <f>IF(AND(ISNUMBER(B135),ISNUMBER(C135)),MAX(1,C135-B135),"")</f>
        <v/>
      </c>
      <c r="K135">
        <f>IF(AND(ISNUMBER(I135),ISNUMBER(J135)),I135*J135,"")</f>
        <v/>
      </c>
    </row>
    <row r="136">
      <c r="J136">
        <f>IF(AND(ISNUMBER(B136),ISNUMBER(C136)),MAX(1,C136-B136),"")</f>
        <v/>
      </c>
      <c r="K136">
        <f>IF(AND(ISNUMBER(I136),ISNUMBER(J136)),I136*J136,"")</f>
        <v/>
      </c>
    </row>
    <row r="137">
      <c r="J137">
        <f>IF(AND(ISNUMBER(B137),ISNUMBER(C137)),MAX(1,C137-B137),"")</f>
        <v/>
      </c>
      <c r="K137">
        <f>IF(AND(ISNUMBER(I137),ISNUMBER(J137)),I137*J137,"")</f>
        <v/>
      </c>
    </row>
    <row r="138">
      <c r="J138">
        <f>IF(AND(ISNUMBER(B138),ISNUMBER(C138)),MAX(1,C138-B138),"")</f>
        <v/>
      </c>
      <c r="K138">
        <f>IF(AND(ISNUMBER(I138),ISNUMBER(J138)),I138*J138,"")</f>
        <v/>
      </c>
    </row>
    <row r="139">
      <c r="J139">
        <f>IF(AND(ISNUMBER(B139),ISNUMBER(C139)),MAX(1,C139-B139),"")</f>
        <v/>
      </c>
      <c r="K139">
        <f>IF(AND(ISNUMBER(I139),ISNUMBER(J139)),I139*J139,"")</f>
        <v/>
      </c>
    </row>
    <row r="140">
      <c r="J140">
        <f>IF(AND(ISNUMBER(B140),ISNUMBER(C140)),MAX(1,C140-B140),"")</f>
        <v/>
      </c>
      <c r="K140">
        <f>IF(AND(ISNUMBER(I140),ISNUMBER(J140)),I140*J140,"")</f>
        <v/>
      </c>
    </row>
    <row r="141">
      <c r="J141">
        <f>IF(AND(ISNUMBER(B141),ISNUMBER(C141)),MAX(1,C141-B141),"")</f>
        <v/>
      </c>
      <c r="K141">
        <f>IF(AND(ISNUMBER(I141),ISNUMBER(J141)),I141*J141,"")</f>
        <v/>
      </c>
    </row>
    <row r="142">
      <c r="J142">
        <f>IF(AND(ISNUMBER(B142),ISNUMBER(C142)),MAX(1,C142-B142),"")</f>
        <v/>
      </c>
      <c r="K142">
        <f>IF(AND(ISNUMBER(I142),ISNUMBER(J142)),I142*J142,"")</f>
        <v/>
      </c>
    </row>
    <row r="143">
      <c r="J143">
        <f>IF(AND(ISNUMBER(B143),ISNUMBER(C143)),MAX(1,C143-B143),"")</f>
        <v/>
      </c>
      <c r="K143">
        <f>IF(AND(ISNUMBER(I143),ISNUMBER(J143)),I143*J143,"")</f>
        <v/>
      </c>
    </row>
    <row r="144">
      <c r="J144">
        <f>IF(AND(ISNUMBER(B144),ISNUMBER(C144)),MAX(1,C144-B144),"")</f>
        <v/>
      </c>
      <c r="K144">
        <f>IF(AND(ISNUMBER(I144),ISNUMBER(J144)),I144*J144,"")</f>
        <v/>
      </c>
    </row>
    <row r="145">
      <c r="J145">
        <f>IF(AND(ISNUMBER(B145),ISNUMBER(C145)),MAX(1,C145-B145),"")</f>
        <v/>
      </c>
      <c r="K145">
        <f>IF(AND(ISNUMBER(I145),ISNUMBER(J145)),I145*J145,"")</f>
        <v/>
      </c>
    </row>
    <row r="146">
      <c r="J146">
        <f>IF(AND(ISNUMBER(B146),ISNUMBER(C146)),MAX(1,C146-B146),"")</f>
        <v/>
      </c>
      <c r="K146">
        <f>IF(AND(ISNUMBER(I146),ISNUMBER(J146)),I146*J146,"")</f>
        <v/>
      </c>
    </row>
    <row r="147">
      <c r="J147">
        <f>IF(AND(ISNUMBER(B147),ISNUMBER(C147)),MAX(1,C147-B147),"")</f>
        <v/>
      </c>
      <c r="K147">
        <f>IF(AND(ISNUMBER(I147),ISNUMBER(J147)),I147*J147,"")</f>
        <v/>
      </c>
    </row>
    <row r="148">
      <c r="J148">
        <f>IF(AND(ISNUMBER(B148),ISNUMBER(C148)),MAX(1,C148-B148),"")</f>
        <v/>
      </c>
      <c r="K148">
        <f>IF(AND(ISNUMBER(I148),ISNUMBER(J148)),I148*J148,"")</f>
        <v/>
      </c>
    </row>
    <row r="149">
      <c r="J149">
        <f>IF(AND(ISNUMBER(B149),ISNUMBER(C149)),MAX(1,C149-B149),"")</f>
        <v/>
      </c>
      <c r="K149">
        <f>IF(AND(ISNUMBER(I149),ISNUMBER(J149)),I149*J149,"")</f>
        <v/>
      </c>
    </row>
    <row r="150">
      <c r="J150">
        <f>IF(AND(ISNUMBER(B150),ISNUMBER(C150)),MAX(1,C150-B150),"")</f>
        <v/>
      </c>
      <c r="K150">
        <f>IF(AND(ISNUMBER(I150),ISNUMBER(J150)),I150*J150,"")</f>
        <v/>
      </c>
    </row>
    <row r="151">
      <c r="J151">
        <f>IF(AND(ISNUMBER(B151),ISNUMBER(C151)),MAX(1,C151-B151),"")</f>
        <v/>
      </c>
      <c r="K151">
        <f>IF(AND(ISNUMBER(I151),ISNUMBER(J151)),I151*J151,"")</f>
        <v/>
      </c>
    </row>
    <row r="152">
      <c r="J152">
        <f>IF(AND(ISNUMBER(B152),ISNUMBER(C152)),MAX(1,C152-B152),"")</f>
        <v/>
      </c>
      <c r="K152">
        <f>IF(AND(ISNUMBER(I152),ISNUMBER(J152)),I152*J152,"")</f>
        <v/>
      </c>
    </row>
    <row r="153">
      <c r="J153">
        <f>IF(AND(ISNUMBER(B153),ISNUMBER(C153)),MAX(1,C153-B153),"")</f>
        <v/>
      </c>
      <c r="K153">
        <f>IF(AND(ISNUMBER(I153),ISNUMBER(J153)),I153*J153,"")</f>
        <v/>
      </c>
    </row>
    <row r="154">
      <c r="J154">
        <f>IF(AND(ISNUMBER(B154),ISNUMBER(C154)),MAX(1,C154-B154),"")</f>
        <v/>
      </c>
      <c r="K154">
        <f>IF(AND(ISNUMBER(I154),ISNUMBER(J154)),I154*J154,"")</f>
        <v/>
      </c>
    </row>
    <row r="155">
      <c r="J155">
        <f>IF(AND(ISNUMBER(B155),ISNUMBER(C155)),MAX(1,C155-B155),"")</f>
        <v/>
      </c>
      <c r="K155">
        <f>IF(AND(ISNUMBER(I155),ISNUMBER(J155)),I155*J155,"")</f>
        <v/>
      </c>
    </row>
    <row r="156">
      <c r="J156">
        <f>IF(AND(ISNUMBER(B156),ISNUMBER(C156)),MAX(1,C156-B156),"")</f>
        <v/>
      </c>
      <c r="K156">
        <f>IF(AND(ISNUMBER(I156),ISNUMBER(J156)),I156*J156,"")</f>
        <v/>
      </c>
    </row>
    <row r="157">
      <c r="J157">
        <f>IF(AND(ISNUMBER(B157),ISNUMBER(C157)),MAX(1,C157-B157),"")</f>
        <v/>
      </c>
      <c r="K157">
        <f>IF(AND(ISNUMBER(I157),ISNUMBER(J157)),I157*J157,"")</f>
        <v/>
      </c>
    </row>
    <row r="158">
      <c r="J158">
        <f>IF(AND(ISNUMBER(B158),ISNUMBER(C158)),MAX(1,C158-B158),"")</f>
        <v/>
      </c>
      <c r="K158">
        <f>IF(AND(ISNUMBER(I158),ISNUMBER(J158)),I158*J158,"")</f>
        <v/>
      </c>
    </row>
    <row r="159">
      <c r="J159">
        <f>IF(AND(ISNUMBER(B159),ISNUMBER(C159)),MAX(1,C159-B159),"")</f>
        <v/>
      </c>
      <c r="K159">
        <f>IF(AND(ISNUMBER(I159),ISNUMBER(J159)),I159*J159,"")</f>
        <v/>
      </c>
    </row>
    <row r="160">
      <c r="J160">
        <f>IF(AND(ISNUMBER(B160),ISNUMBER(C160)),MAX(1,C160-B160),"")</f>
        <v/>
      </c>
      <c r="K160">
        <f>IF(AND(ISNUMBER(I160),ISNUMBER(J160)),I160*J160,"")</f>
        <v/>
      </c>
    </row>
    <row r="161">
      <c r="J161">
        <f>IF(AND(ISNUMBER(B161),ISNUMBER(C161)),MAX(1,C161-B161),"")</f>
        <v/>
      </c>
      <c r="K161">
        <f>IF(AND(ISNUMBER(I161),ISNUMBER(J161)),I161*J161,"")</f>
        <v/>
      </c>
    </row>
    <row r="162">
      <c r="J162">
        <f>IF(AND(ISNUMBER(B162),ISNUMBER(C162)),MAX(1,C162-B162),"")</f>
        <v/>
      </c>
      <c r="K162">
        <f>IF(AND(ISNUMBER(I162),ISNUMBER(J162)),I162*J162,"")</f>
        <v/>
      </c>
    </row>
    <row r="163">
      <c r="J163">
        <f>IF(AND(ISNUMBER(B163),ISNUMBER(C163)),MAX(1,C163-B163),"")</f>
        <v/>
      </c>
      <c r="K163">
        <f>IF(AND(ISNUMBER(I163),ISNUMBER(J163)),I163*J163,"")</f>
        <v/>
      </c>
    </row>
    <row r="164">
      <c r="J164">
        <f>IF(AND(ISNUMBER(B164),ISNUMBER(C164)),MAX(1,C164-B164),"")</f>
        <v/>
      </c>
      <c r="K164">
        <f>IF(AND(ISNUMBER(I164),ISNUMBER(J164)),I164*J164,"")</f>
        <v/>
      </c>
    </row>
    <row r="165">
      <c r="J165">
        <f>IF(AND(ISNUMBER(B165),ISNUMBER(C165)),MAX(1,C165-B165),"")</f>
        <v/>
      </c>
      <c r="K165">
        <f>IF(AND(ISNUMBER(I165),ISNUMBER(J165)),I165*J165,"")</f>
        <v/>
      </c>
    </row>
    <row r="166">
      <c r="J166">
        <f>IF(AND(ISNUMBER(B166),ISNUMBER(C166)),MAX(1,C166-B166),"")</f>
        <v/>
      </c>
      <c r="K166">
        <f>IF(AND(ISNUMBER(I166),ISNUMBER(J166)),I166*J166,"")</f>
        <v/>
      </c>
    </row>
    <row r="167">
      <c r="J167">
        <f>IF(AND(ISNUMBER(B167),ISNUMBER(C167)),MAX(1,C167-B167),"")</f>
        <v/>
      </c>
      <c r="K167">
        <f>IF(AND(ISNUMBER(I167),ISNUMBER(J167)),I167*J167,"")</f>
        <v/>
      </c>
    </row>
    <row r="168">
      <c r="J168">
        <f>IF(AND(ISNUMBER(B168),ISNUMBER(C168)),MAX(1,C168-B168),"")</f>
        <v/>
      </c>
      <c r="K168">
        <f>IF(AND(ISNUMBER(I168),ISNUMBER(J168)),I168*J168,"")</f>
        <v/>
      </c>
    </row>
    <row r="169">
      <c r="J169">
        <f>IF(AND(ISNUMBER(B169),ISNUMBER(C169)),MAX(1,C169-B169),"")</f>
        <v/>
      </c>
      <c r="K169">
        <f>IF(AND(ISNUMBER(I169),ISNUMBER(J169)),I169*J169,"")</f>
        <v/>
      </c>
    </row>
    <row r="170">
      <c r="J170">
        <f>IF(AND(ISNUMBER(B170),ISNUMBER(C170)),MAX(1,C170-B170),"")</f>
        <v/>
      </c>
      <c r="K170">
        <f>IF(AND(ISNUMBER(I170),ISNUMBER(J170)),I170*J170,"")</f>
        <v/>
      </c>
    </row>
    <row r="171">
      <c r="J171">
        <f>IF(AND(ISNUMBER(B171),ISNUMBER(C171)),MAX(1,C171-B171),"")</f>
        <v/>
      </c>
      <c r="K171">
        <f>IF(AND(ISNUMBER(I171),ISNUMBER(J171)),I171*J171,"")</f>
        <v/>
      </c>
    </row>
    <row r="172">
      <c r="J172">
        <f>IF(AND(ISNUMBER(B172),ISNUMBER(C172)),MAX(1,C172-B172),"")</f>
        <v/>
      </c>
      <c r="K172">
        <f>IF(AND(ISNUMBER(I172),ISNUMBER(J172)),I172*J172,"")</f>
        <v/>
      </c>
    </row>
    <row r="173">
      <c r="J173">
        <f>IF(AND(ISNUMBER(B173),ISNUMBER(C173)),MAX(1,C173-B173),"")</f>
        <v/>
      </c>
      <c r="K173">
        <f>IF(AND(ISNUMBER(I173),ISNUMBER(J173)),I173*J173,"")</f>
        <v/>
      </c>
    </row>
    <row r="174">
      <c r="J174">
        <f>IF(AND(ISNUMBER(B174),ISNUMBER(C174)),MAX(1,C174-B174),"")</f>
        <v/>
      </c>
      <c r="K174">
        <f>IF(AND(ISNUMBER(I174),ISNUMBER(J174)),I174*J174,"")</f>
        <v/>
      </c>
    </row>
    <row r="175">
      <c r="J175">
        <f>IF(AND(ISNUMBER(B175),ISNUMBER(C175)),MAX(1,C175-B175),"")</f>
        <v/>
      </c>
      <c r="K175">
        <f>IF(AND(ISNUMBER(I175),ISNUMBER(J175)),I175*J175,"")</f>
        <v/>
      </c>
    </row>
    <row r="176">
      <c r="J176">
        <f>IF(AND(ISNUMBER(B176),ISNUMBER(C176)),MAX(1,C176-B176),"")</f>
        <v/>
      </c>
      <c r="K176">
        <f>IF(AND(ISNUMBER(I176),ISNUMBER(J176)),I176*J176,"")</f>
        <v/>
      </c>
    </row>
    <row r="177">
      <c r="J177">
        <f>IF(AND(ISNUMBER(B177),ISNUMBER(C177)),MAX(1,C177-B177),"")</f>
        <v/>
      </c>
      <c r="K177">
        <f>IF(AND(ISNUMBER(I177),ISNUMBER(J177)),I177*J177,"")</f>
        <v/>
      </c>
    </row>
    <row r="178">
      <c r="J178">
        <f>IF(AND(ISNUMBER(B178),ISNUMBER(C178)),MAX(1,C178-B178),"")</f>
        <v/>
      </c>
      <c r="K178">
        <f>IF(AND(ISNUMBER(I178),ISNUMBER(J178)),I178*J178,"")</f>
        <v/>
      </c>
    </row>
    <row r="179">
      <c r="J179">
        <f>IF(AND(ISNUMBER(B179),ISNUMBER(C179)),MAX(1,C179-B179),"")</f>
        <v/>
      </c>
      <c r="K179">
        <f>IF(AND(ISNUMBER(I179),ISNUMBER(J179)),I179*J179,"")</f>
        <v/>
      </c>
    </row>
    <row r="180">
      <c r="J180">
        <f>IF(AND(ISNUMBER(B180),ISNUMBER(C180)),MAX(1,C180-B180),"")</f>
        <v/>
      </c>
      <c r="K180">
        <f>IF(AND(ISNUMBER(I180),ISNUMBER(J180)),I180*J180,"")</f>
        <v/>
      </c>
    </row>
    <row r="181">
      <c r="J181">
        <f>IF(AND(ISNUMBER(B181),ISNUMBER(C181)),MAX(1,C181-B181),"")</f>
        <v/>
      </c>
      <c r="K181">
        <f>IF(AND(ISNUMBER(I181),ISNUMBER(J181)),I181*J181,"")</f>
        <v/>
      </c>
    </row>
    <row r="182">
      <c r="J182">
        <f>IF(AND(ISNUMBER(B182),ISNUMBER(C182)),MAX(1,C182-B182),"")</f>
        <v/>
      </c>
      <c r="K182">
        <f>IF(AND(ISNUMBER(I182),ISNUMBER(J182)),I182*J182,"")</f>
        <v/>
      </c>
    </row>
    <row r="183">
      <c r="J183">
        <f>IF(AND(ISNUMBER(B183),ISNUMBER(C183)),MAX(1,C183-B183),"")</f>
        <v/>
      </c>
      <c r="K183">
        <f>IF(AND(ISNUMBER(I183),ISNUMBER(J183)),I183*J183,"")</f>
        <v/>
      </c>
    </row>
    <row r="184">
      <c r="J184">
        <f>IF(AND(ISNUMBER(B184),ISNUMBER(C184)),MAX(1,C184-B184),"")</f>
        <v/>
      </c>
      <c r="K184">
        <f>IF(AND(ISNUMBER(I184),ISNUMBER(J184)),I184*J184,"")</f>
        <v/>
      </c>
    </row>
    <row r="185">
      <c r="J185">
        <f>IF(AND(ISNUMBER(B185),ISNUMBER(C185)),MAX(1,C185-B185),"")</f>
        <v/>
      </c>
      <c r="K185">
        <f>IF(AND(ISNUMBER(I185),ISNUMBER(J185)),I185*J185,"")</f>
        <v/>
      </c>
    </row>
    <row r="186">
      <c r="J186">
        <f>IF(AND(ISNUMBER(B186),ISNUMBER(C186)),MAX(1,C186-B186),"")</f>
        <v/>
      </c>
      <c r="K186">
        <f>IF(AND(ISNUMBER(I186),ISNUMBER(J186)),I186*J186,"")</f>
        <v/>
      </c>
    </row>
    <row r="187">
      <c r="J187">
        <f>IF(AND(ISNUMBER(B187),ISNUMBER(C187)),MAX(1,C187-B187),"")</f>
        <v/>
      </c>
      <c r="K187">
        <f>IF(AND(ISNUMBER(I187),ISNUMBER(J187)),I187*J187,"")</f>
        <v/>
      </c>
    </row>
    <row r="188">
      <c r="J188">
        <f>IF(AND(ISNUMBER(B188),ISNUMBER(C188)),MAX(1,C188-B188),"")</f>
        <v/>
      </c>
      <c r="K188">
        <f>IF(AND(ISNUMBER(I188),ISNUMBER(J188)),I188*J188,"")</f>
        <v/>
      </c>
    </row>
    <row r="189">
      <c r="J189">
        <f>IF(AND(ISNUMBER(B189),ISNUMBER(C189)),MAX(1,C189-B189),"")</f>
        <v/>
      </c>
      <c r="K189">
        <f>IF(AND(ISNUMBER(I189),ISNUMBER(J189)),I189*J189,"")</f>
        <v/>
      </c>
    </row>
    <row r="190">
      <c r="J190">
        <f>IF(AND(ISNUMBER(B190),ISNUMBER(C190)),MAX(1,C190-B190),"")</f>
        <v/>
      </c>
      <c r="K190">
        <f>IF(AND(ISNUMBER(I190),ISNUMBER(J190)),I190*J190,"")</f>
        <v/>
      </c>
    </row>
    <row r="191">
      <c r="J191">
        <f>IF(AND(ISNUMBER(B191),ISNUMBER(C191)),MAX(1,C191-B191),"")</f>
        <v/>
      </c>
      <c r="K191">
        <f>IF(AND(ISNUMBER(I191),ISNUMBER(J191)),I191*J191,"")</f>
        <v/>
      </c>
    </row>
    <row r="192">
      <c r="J192">
        <f>IF(AND(ISNUMBER(B192),ISNUMBER(C192)),MAX(1,C192-B192),"")</f>
        <v/>
      </c>
      <c r="K192">
        <f>IF(AND(ISNUMBER(I192),ISNUMBER(J192)),I192*J192,"")</f>
        <v/>
      </c>
    </row>
    <row r="193">
      <c r="J193">
        <f>IF(AND(ISNUMBER(B193),ISNUMBER(C193)),MAX(1,C193-B193),"")</f>
        <v/>
      </c>
      <c r="K193">
        <f>IF(AND(ISNUMBER(I193),ISNUMBER(J193)),I193*J193,"")</f>
        <v/>
      </c>
    </row>
    <row r="194">
      <c r="J194">
        <f>IF(AND(ISNUMBER(B194),ISNUMBER(C194)),MAX(1,C194-B194),"")</f>
        <v/>
      </c>
      <c r="K194">
        <f>IF(AND(ISNUMBER(I194),ISNUMBER(J194)),I194*J194,"")</f>
        <v/>
      </c>
    </row>
    <row r="195">
      <c r="J195">
        <f>IF(AND(ISNUMBER(B195),ISNUMBER(C195)),MAX(1,C195-B195),"")</f>
        <v/>
      </c>
      <c r="K195">
        <f>IF(AND(ISNUMBER(I195),ISNUMBER(J195)),I195*J195,"")</f>
        <v/>
      </c>
    </row>
    <row r="196">
      <c r="J196">
        <f>IF(AND(ISNUMBER(B196),ISNUMBER(C196)),MAX(1,C196-B196),"")</f>
        <v/>
      </c>
      <c r="K196">
        <f>IF(AND(ISNUMBER(I196),ISNUMBER(J196)),I196*J196,"")</f>
        <v/>
      </c>
    </row>
    <row r="197">
      <c r="J197">
        <f>IF(AND(ISNUMBER(B197),ISNUMBER(C197)),MAX(1,C197-B197),"")</f>
        <v/>
      </c>
      <c r="K197">
        <f>IF(AND(ISNUMBER(I197),ISNUMBER(J197)),I197*J197,"")</f>
        <v/>
      </c>
    </row>
    <row r="198">
      <c r="J198">
        <f>IF(AND(ISNUMBER(B198),ISNUMBER(C198)),MAX(1,C198-B198),"")</f>
        <v/>
      </c>
      <c r="K198">
        <f>IF(AND(ISNUMBER(I198),ISNUMBER(J198)),I198*J198,"")</f>
        <v/>
      </c>
    </row>
    <row r="199">
      <c r="J199">
        <f>IF(AND(ISNUMBER(B199),ISNUMBER(C199)),MAX(1,C199-B199),"")</f>
        <v/>
      </c>
      <c r="K199">
        <f>IF(AND(ISNUMBER(I199),ISNUMBER(J199)),I199*J199,"")</f>
        <v/>
      </c>
    </row>
    <row r="200">
      <c r="J200">
        <f>IF(AND(ISNUMBER(B200),ISNUMBER(C200)),MAX(1,C200-B200),"")</f>
        <v/>
      </c>
      <c r="K200">
        <f>IF(AND(ISNUMBER(I200),ISNUMBER(J200)),I200*J200,"")</f>
        <v/>
      </c>
    </row>
  </sheetData>
  <conditionalFormatting sqref="A2:O200">
    <cfRule type="expression" priority="1" dxfId="0">
      <formula>AND($N2="Выдан",ISNUMBER($C2),$C2&lt;TODAY())</formula>
    </cfRule>
  </conditionalFormatting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F22"/>
  <sheetViews>
    <sheetView workbookViewId="0">
      <pane xSplit="1" ySplit="2" topLeftCell="B3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4" customWidth="1" min="2" max="2"/>
    <col width="4" customWidth="1" min="3" max="3"/>
    <col width="4" customWidth="1" min="4" max="4"/>
    <col width="4" customWidth="1" min="5" max="5"/>
    <col width="4" customWidth="1" min="6" max="6"/>
    <col width="4" customWidth="1" min="7" max="7"/>
    <col width="4" customWidth="1" min="8" max="8"/>
    <col width="4" customWidth="1" min="9" max="9"/>
    <col width="4" customWidth="1" min="10" max="10"/>
    <col width="4" customWidth="1" min="11" max="11"/>
    <col width="4" customWidth="1" min="12" max="12"/>
    <col width="4" customWidth="1" min="13" max="13"/>
    <col width="4" customWidth="1" min="14" max="14"/>
    <col width="4" customWidth="1" min="15" max="15"/>
    <col width="4" customWidth="1" min="16" max="16"/>
    <col width="4" customWidth="1" min="17" max="17"/>
    <col width="4" customWidth="1" min="18" max="18"/>
    <col width="4" customWidth="1" min="19" max="19"/>
    <col width="4" customWidth="1" min="20" max="20"/>
    <col width="4" customWidth="1" min="21" max="21"/>
    <col width="4" customWidth="1" min="22" max="22"/>
    <col width="4" customWidth="1" min="23" max="23"/>
    <col width="4" customWidth="1" min="24" max="24"/>
    <col width="4" customWidth="1" min="25" max="25"/>
    <col width="4" customWidth="1" min="26" max="26"/>
    <col width="4" customWidth="1" min="27" max="27"/>
    <col width="4" customWidth="1" min="28" max="28"/>
    <col width="4" customWidth="1" min="29" max="29"/>
    <col width="4" customWidth="1" min="30" max="30"/>
    <col width="4" customWidth="1" min="31" max="31"/>
    <col width="4" customWidth="1" min="32" max="32"/>
  </cols>
  <sheetData>
    <row r="1">
      <c r="A1" s="3" t="inlineStr">
        <is>
          <t>Шахматка занятости: впишите инв. номера в столбец A, в ячейке дня ставьте «З» (занято) или «Б» (бронь)</t>
        </is>
      </c>
    </row>
    <row r="2" ht="30" customHeight="1">
      <c r="A2" s="1" t="inlineStr">
        <is>
          <t>Инв. №</t>
        </is>
      </c>
      <c r="B2" s="1" t="inlineStr">
        <is>
          <t>1</t>
        </is>
      </c>
      <c r="C2" s="1" t="inlineStr">
        <is>
          <t>2</t>
        </is>
      </c>
      <c r="D2" s="1" t="inlineStr">
        <is>
          <t>3</t>
        </is>
      </c>
      <c r="E2" s="1" t="inlineStr">
        <is>
          <t>4</t>
        </is>
      </c>
      <c r="F2" s="1" t="inlineStr">
        <is>
          <t>5</t>
        </is>
      </c>
      <c r="G2" s="1" t="inlineStr">
        <is>
          <t>6</t>
        </is>
      </c>
      <c r="H2" s="1" t="inlineStr">
        <is>
          <t>7</t>
        </is>
      </c>
      <c r="I2" s="1" t="inlineStr">
        <is>
          <t>8</t>
        </is>
      </c>
      <c r="J2" s="1" t="inlineStr">
        <is>
          <t>9</t>
        </is>
      </c>
      <c r="K2" s="1" t="inlineStr">
        <is>
          <t>10</t>
        </is>
      </c>
      <c r="L2" s="1" t="inlineStr">
        <is>
          <t>11</t>
        </is>
      </c>
      <c r="M2" s="1" t="inlineStr">
        <is>
          <t>12</t>
        </is>
      </c>
      <c r="N2" s="1" t="inlineStr">
        <is>
          <t>13</t>
        </is>
      </c>
      <c r="O2" s="1" t="inlineStr">
        <is>
          <t>14</t>
        </is>
      </c>
      <c r="P2" s="1" t="inlineStr">
        <is>
          <t>15</t>
        </is>
      </c>
      <c r="Q2" s="1" t="inlineStr">
        <is>
          <t>16</t>
        </is>
      </c>
      <c r="R2" s="1" t="inlineStr">
        <is>
          <t>17</t>
        </is>
      </c>
      <c r="S2" s="1" t="inlineStr">
        <is>
          <t>18</t>
        </is>
      </c>
      <c r="T2" s="1" t="inlineStr">
        <is>
          <t>19</t>
        </is>
      </c>
      <c r="U2" s="1" t="inlineStr">
        <is>
          <t>20</t>
        </is>
      </c>
      <c r="V2" s="1" t="inlineStr">
        <is>
          <t>21</t>
        </is>
      </c>
      <c r="W2" s="1" t="inlineStr">
        <is>
          <t>22</t>
        </is>
      </c>
      <c r="X2" s="1" t="inlineStr">
        <is>
          <t>23</t>
        </is>
      </c>
      <c r="Y2" s="1" t="inlineStr">
        <is>
          <t>24</t>
        </is>
      </c>
      <c r="Z2" s="1" t="inlineStr">
        <is>
          <t>25</t>
        </is>
      </c>
      <c r="AA2" s="1" t="inlineStr">
        <is>
          <t>26</t>
        </is>
      </c>
      <c r="AB2" s="1" t="inlineStr">
        <is>
          <t>27</t>
        </is>
      </c>
      <c r="AC2" s="1" t="inlineStr">
        <is>
          <t>28</t>
        </is>
      </c>
      <c r="AD2" s="1" t="inlineStr">
        <is>
          <t>29</t>
        </is>
      </c>
      <c r="AE2" s="1" t="inlineStr">
        <is>
          <t>30</t>
        </is>
      </c>
      <c r="AF2" s="1" t="inlineStr">
        <is>
          <t>31</t>
        </is>
      </c>
    </row>
    <row r="3">
      <c r="A3" s="4" t="inlineStr">
        <is>
          <t>П-001</t>
        </is>
      </c>
      <c r="B3" s="4" t="n"/>
      <c r="C3" s="4" t="n"/>
      <c r="D3" s="4" t="n"/>
      <c r="E3" s="4" t="n"/>
      <c r="F3" s="4" t="n"/>
      <c r="G3" s="4" t="n"/>
      <c r="H3" s="4" t="n"/>
      <c r="I3" s="4" t="n"/>
      <c r="J3" s="4" t="n"/>
      <c r="K3" s="4" t="n"/>
      <c r="L3" s="4" t="n"/>
      <c r="M3" s="4" t="n"/>
      <c r="N3" s="4" t="n"/>
      <c r="O3" s="4" t="n"/>
      <c r="P3" s="4" t="n"/>
      <c r="Q3" s="4" t="n"/>
      <c r="R3" s="4" t="n"/>
      <c r="S3" s="4" t="n"/>
      <c r="T3" s="4" t="n"/>
      <c r="U3" s="4" t="n"/>
      <c r="V3" s="4" t="n"/>
      <c r="W3" s="4" t="n"/>
      <c r="X3" s="4" t="n"/>
      <c r="Y3" s="4" t="n"/>
      <c r="Z3" s="4" t="n"/>
      <c r="AA3" s="4" t="n"/>
      <c r="AB3" s="4" t="n"/>
      <c r="AC3" s="4" t="n"/>
      <c r="AD3" s="4" t="n"/>
      <c r="AE3" s="4" t="n"/>
      <c r="AF3" s="4" t="n"/>
    </row>
    <row r="4">
      <c r="A4" s="4" t="inlineStr">
        <is>
          <t>М-001</t>
        </is>
      </c>
      <c r="B4" s="4" t="n"/>
      <c r="C4" s="4" t="n"/>
      <c r="D4" s="4" t="n"/>
      <c r="E4" s="4" t="n"/>
      <c r="F4" s="4" t="n"/>
      <c r="G4" s="4" t="n"/>
      <c r="H4" s="4" t="n"/>
      <c r="I4" s="4" t="n"/>
      <c r="J4" s="4" t="n"/>
      <c r="K4" s="4" t="n"/>
      <c r="L4" s="4" t="n"/>
      <c r="M4" s="4" t="n"/>
      <c r="N4" s="4" t="n"/>
      <c r="O4" s="4" t="n"/>
      <c r="P4" s="4" t="n"/>
      <c r="Q4" s="4" t="n"/>
      <c r="R4" s="4" t="n"/>
      <c r="S4" s="4" t="n"/>
      <c r="T4" s="4" t="n"/>
      <c r="U4" s="4" t="n"/>
      <c r="V4" s="4" t="n"/>
      <c r="W4" s="4" t="n"/>
      <c r="X4" s="4" t="n"/>
      <c r="Y4" s="4" t="n"/>
      <c r="Z4" s="4" t="n"/>
      <c r="AA4" s="4" t="n"/>
      <c r="AB4" s="4" t="n"/>
      <c r="AC4" s="4" t="n"/>
      <c r="AD4" s="4" t="n"/>
      <c r="AE4" s="4" t="n"/>
      <c r="AF4" s="4" t="n"/>
    </row>
    <row r="5">
      <c r="A5" s="4" t="inlineStr">
        <is>
          <t>С-001</t>
        </is>
      </c>
      <c r="B5" s="4" t="n"/>
      <c r="C5" s="4" t="n"/>
      <c r="D5" s="4" t="n"/>
      <c r="E5" s="4" t="n"/>
      <c r="F5" s="4" t="n"/>
      <c r="G5" s="4" t="n"/>
      <c r="H5" s="4" t="n"/>
      <c r="I5" s="4" t="n"/>
      <c r="J5" s="4" t="n"/>
      <c r="K5" s="4" t="n"/>
      <c r="L5" s="4" t="n"/>
      <c r="M5" s="4" t="n"/>
      <c r="N5" s="4" t="n"/>
      <c r="O5" s="4" t="n"/>
      <c r="P5" s="4" t="n"/>
      <c r="Q5" s="4" t="n"/>
      <c r="R5" s="4" t="n"/>
      <c r="S5" s="4" t="n"/>
      <c r="T5" s="4" t="n"/>
      <c r="U5" s="4" t="n"/>
      <c r="V5" s="4" t="n"/>
      <c r="W5" s="4" t="n"/>
      <c r="X5" s="4" t="n"/>
      <c r="Y5" s="4" t="n"/>
      <c r="Z5" s="4" t="n"/>
      <c r="AA5" s="4" t="n"/>
      <c r="AB5" s="4" t="n"/>
      <c r="AC5" s="4" t="n"/>
      <c r="AD5" s="4" t="n"/>
      <c r="AE5" s="4" t="n"/>
      <c r="AF5" s="4" t="n"/>
    </row>
    <row r="6">
      <c r="A6" s="4" t="n"/>
      <c r="B6" s="4" t="n"/>
      <c r="C6" s="4" t="n"/>
      <c r="D6" s="4" t="n"/>
      <c r="E6" s="4" t="n"/>
      <c r="F6" s="4" t="n"/>
      <c r="G6" s="4" t="n"/>
      <c r="H6" s="4" t="n"/>
      <c r="I6" s="4" t="n"/>
      <c r="J6" s="4" t="n"/>
      <c r="K6" s="4" t="n"/>
      <c r="L6" s="4" t="n"/>
      <c r="M6" s="4" t="n"/>
      <c r="N6" s="4" t="n"/>
      <c r="O6" s="4" t="n"/>
      <c r="P6" s="4" t="n"/>
      <c r="Q6" s="4" t="n"/>
      <c r="R6" s="4" t="n"/>
      <c r="S6" s="4" t="n"/>
      <c r="T6" s="4" t="n"/>
      <c r="U6" s="4" t="n"/>
      <c r="V6" s="4" t="n"/>
      <c r="W6" s="4" t="n"/>
      <c r="X6" s="4" t="n"/>
      <c r="Y6" s="4" t="n"/>
      <c r="Z6" s="4" t="n"/>
      <c r="AA6" s="4" t="n"/>
      <c r="AB6" s="4" t="n"/>
      <c r="AC6" s="4" t="n"/>
      <c r="AD6" s="4" t="n"/>
      <c r="AE6" s="4" t="n"/>
      <c r="AF6" s="4" t="n"/>
    </row>
    <row r="7">
      <c r="A7" s="4" t="n"/>
      <c r="B7" s="4" t="n"/>
      <c r="C7" s="4" t="n"/>
      <c r="D7" s="4" t="n"/>
      <c r="E7" s="4" t="n"/>
      <c r="F7" s="4" t="n"/>
      <c r="G7" s="4" t="n"/>
      <c r="H7" s="4" t="n"/>
      <c r="I7" s="4" t="n"/>
      <c r="J7" s="4" t="n"/>
      <c r="K7" s="4" t="n"/>
      <c r="L7" s="4" t="n"/>
      <c r="M7" s="4" t="n"/>
      <c r="N7" s="4" t="n"/>
      <c r="O7" s="4" t="n"/>
      <c r="P7" s="4" t="n"/>
      <c r="Q7" s="4" t="n"/>
      <c r="R7" s="4" t="n"/>
      <c r="S7" s="4" t="n"/>
      <c r="T7" s="4" t="n"/>
      <c r="U7" s="4" t="n"/>
      <c r="V7" s="4" t="n"/>
      <c r="W7" s="4" t="n"/>
      <c r="X7" s="4" t="n"/>
      <c r="Y7" s="4" t="n"/>
      <c r="Z7" s="4" t="n"/>
      <c r="AA7" s="4" t="n"/>
      <c r="AB7" s="4" t="n"/>
      <c r="AC7" s="4" t="n"/>
      <c r="AD7" s="4" t="n"/>
      <c r="AE7" s="4" t="n"/>
      <c r="AF7" s="4" t="n"/>
    </row>
    <row r="8">
      <c r="A8" s="4" t="n"/>
      <c r="B8" s="4" t="n"/>
      <c r="C8" s="4" t="n"/>
      <c r="D8" s="4" t="n"/>
      <c r="E8" s="4" t="n"/>
      <c r="F8" s="4" t="n"/>
      <c r="G8" s="4" t="n"/>
      <c r="H8" s="4" t="n"/>
      <c r="I8" s="4" t="n"/>
      <c r="J8" s="4" t="n"/>
      <c r="K8" s="4" t="n"/>
      <c r="L8" s="4" t="n"/>
      <c r="M8" s="4" t="n"/>
      <c r="N8" s="4" t="n"/>
      <c r="O8" s="4" t="n"/>
      <c r="P8" s="4" t="n"/>
      <c r="Q8" s="4" t="n"/>
      <c r="R8" s="4" t="n"/>
      <c r="S8" s="4" t="n"/>
      <c r="T8" s="4" t="n"/>
      <c r="U8" s="4" t="n"/>
      <c r="V8" s="4" t="n"/>
      <c r="W8" s="4" t="n"/>
      <c r="X8" s="4" t="n"/>
      <c r="Y8" s="4" t="n"/>
      <c r="Z8" s="4" t="n"/>
      <c r="AA8" s="4" t="n"/>
      <c r="AB8" s="4" t="n"/>
      <c r="AC8" s="4" t="n"/>
      <c r="AD8" s="4" t="n"/>
      <c r="AE8" s="4" t="n"/>
      <c r="AF8" s="4" t="n"/>
    </row>
    <row r="9">
      <c r="A9" s="4" t="n"/>
      <c r="B9" s="4" t="n"/>
      <c r="C9" s="4" t="n"/>
      <c r="D9" s="4" t="n"/>
      <c r="E9" s="4" t="n"/>
      <c r="F9" s="4" t="n"/>
      <c r="G9" s="4" t="n"/>
      <c r="H9" s="4" t="n"/>
      <c r="I9" s="4" t="n"/>
      <c r="J9" s="4" t="n"/>
      <c r="K9" s="4" t="n"/>
      <c r="L9" s="4" t="n"/>
      <c r="M9" s="4" t="n"/>
      <c r="N9" s="4" t="n"/>
      <c r="O9" s="4" t="n"/>
      <c r="P9" s="4" t="n"/>
      <c r="Q9" s="4" t="n"/>
      <c r="R9" s="4" t="n"/>
      <c r="S9" s="4" t="n"/>
      <c r="T9" s="4" t="n"/>
      <c r="U9" s="4" t="n"/>
      <c r="V9" s="4" t="n"/>
      <c r="W9" s="4" t="n"/>
      <c r="X9" s="4" t="n"/>
      <c r="Y9" s="4" t="n"/>
      <c r="Z9" s="4" t="n"/>
      <c r="AA9" s="4" t="n"/>
      <c r="AB9" s="4" t="n"/>
      <c r="AC9" s="4" t="n"/>
      <c r="AD9" s="4" t="n"/>
      <c r="AE9" s="4" t="n"/>
      <c r="AF9" s="4" t="n"/>
    </row>
    <row r="10">
      <c r="A10" s="4" t="n"/>
      <c r="B10" s="4" t="n"/>
      <c r="C10" s="4" t="n"/>
      <c r="D10" s="4" t="n"/>
      <c r="E10" s="4" t="n"/>
      <c r="F10" s="4" t="n"/>
      <c r="G10" s="4" t="n"/>
      <c r="H10" s="4" t="n"/>
      <c r="I10" s="4" t="n"/>
      <c r="J10" s="4" t="n"/>
      <c r="K10" s="4" t="n"/>
      <c r="L10" s="4" t="n"/>
      <c r="M10" s="4" t="n"/>
      <c r="N10" s="4" t="n"/>
      <c r="O10" s="4" t="n"/>
      <c r="P10" s="4" t="n"/>
      <c r="Q10" s="4" t="n"/>
      <c r="R10" s="4" t="n"/>
      <c r="S10" s="4" t="n"/>
      <c r="T10" s="4" t="n"/>
      <c r="U10" s="4" t="n"/>
      <c r="V10" s="4" t="n"/>
      <c r="W10" s="4" t="n"/>
      <c r="X10" s="4" t="n"/>
      <c r="Y10" s="4" t="n"/>
      <c r="Z10" s="4" t="n"/>
      <c r="AA10" s="4" t="n"/>
      <c r="AB10" s="4" t="n"/>
      <c r="AC10" s="4" t="n"/>
      <c r="AD10" s="4" t="n"/>
      <c r="AE10" s="4" t="n"/>
      <c r="AF10" s="4" t="n"/>
    </row>
    <row r="11">
      <c r="A11" s="4" t="n"/>
      <c r="B11" s="4" t="n"/>
      <c r="C11" s="4" t="n"/>
      <c r="D11" s="4" t="n"/>
      <c r="E11" s="4" t="n"/>
      <c r="F11" s="4" t="n"/>
      <c r="G11" s="4" t="n"/>
      <c r="H11" s="4" t="n"/>
      <c r="I11" s="4" t="n"/>
      <c r="J11" s="4" t="n"/>
      <c r="K11" s="4" t="n"/>
      <c r="L11" s="4" t="n"/>
      <c r="M11" s="4" t="n"/>
      <c r="N11" s="4" t="n"/>
      <c r="O11" s="4" t="n"/>
      <c r="P11" s="4" t="n"/>
      <c r="Q11" s="4" t="n"/>
      <c r="R11" s="4" t="n"/>
      <c r="S11" s="4" t="n"/>
      <c r="T11" s="4" t="n"/>
      <c r="U11" s="4" t="n"/>
      <c r="V11" s="4" t="n"/>
      <c r="W11" s="4" t="n"/>
      <c r="X11" s="4" t="n"/>
      <c r="Y11" s="4" t="n"/>
      <c r="Z11" s="4" t="n"/>
      <c r="AA11" s="4" t="n"/>
      <c r="AB11" s="4" t="n"/>
      <c r="AC11" s="4" t="n"/>
      <c r="AD11" s="4" t="n"/>
      <c r="AE11" s="4" t="n"/>
      <c r="AF11" s="4" t="n"/>
    </row>
    <row r="12">
      <c r="A12" s="4" t="n"/>
      <c r="B12" s="4" t="n"/>
      <c r="C12" s="4" t="n"/>
      <c r="D12" s="4" t="n"/>
      <c r="E12" s="4" t="n"/>
      <c r="F12" s="4" t="n"/>
      <c r="G12" s="4" t="n"/>
      <c r="H12" s="4" t="n"/>
      <c r="I12" s="4" t="n"/>
      <c r="J12" s="4" t="n"/>
      <c r="K12" s="4" t="n"/>
      <c r="L12" s="4" t="n"/>
      <c r="M12" s="4" t="n"/>
      <c r="N12" s="4" t="n"/>
      <c r="O12" s="4" t="n"/>
      <c r="P12" s="4" t="n"/>
      <c r="Q12" s="4" t="n"/>
      <c r="R12" s="4" t="n"/>
      <c r="S12" s="4" t="n"/>
      <c r="T12" s="4" t="n"/>
      <c r="U12" s="4" t="n"/>
      <c r="V12" s="4" t="n"/>
      <c r="W12" s="4" t="n"/>
      <c r="X12" s="4" t="n"/>
      <c r="Y12" s="4" t="n"/>
      <c r="Z12" s="4" t="n"/>
      <c r="AA12" s="4" t="n"/>
      <c r="AB12" s="4" t="n"/>
      <c r="AC12" s="4" t="n"/>
      <c r="AD12" s="4" t="n"/>
      <c r="AE12" s="4" t="n"/>
      <c r="AF12" s="4" t="n"/>
    </row>
    <row r="13">
      <c r="A13" s="4" t="n"/>
      <c r="B13" s="4" t="n"/>
      <c r="C13" s="4" t="n"/>
      <c r="D13" s="4" t="n"/>
      <c r="E13" s="4" t="n"/>
      <c r="F13" s="4" t="n"/>
      <c r="G13" s="4" t="n"/>
      <c r="H13" s="4" t="n"/>
      <c r="I13" s="4" t="n"/>
      <c r="J13" s="4" t="n"/>
      <c r="K13" s="4" t="n"/>
      <c r="L13" s="4" t="n"/>
      <c r="M13" s="4" t="n"/>
      <c r="N13" s="4" t="n"/>
      <c r="O13" s="4" t="n"/>
      <c r="P13" s="4" t="n"/>
      <c r="Q13" s="4" t="n"/>
      <c r="R13" s="4" t="n"/>
      <c r="S13" s="4" t="n"/>
      <c r="T13" s="4" t="n"/>
      <c r="U13" s="4" t="n"/>
      <c r="V13" s="4" t="n"/>
      <c r="W13" s="4" t="n"/>
      <c r="X13" s="4" t="n"/>
      <c r="Y13" s="4" t="n"/>
      <c r="Z13" s="4" t="n"/>
      <c r="AA13" s="4" t="n"/>
      <c r="AB13" s="4" t="n"/>
      <c r="AC13" s="4" t="n"/>
      <c r="AD13" s="4" t="n"/>
      <c r="AE13" s="4" t="n"/>
      <c r="AF13" s="4" t="n"/>
    </row>
    <row r="14">
      <c r="A14" s="4" t="n"/>
      <c r="B14" s="4" t="n"/>
      <c r="C14" s="4" t="n"/>
      <c r="D14" s="4" t="n"/>
      <c r="E14" s="4" t="n"/>
      <c r="F14" s="4" t="n"/>
      <c r="G14" s="4" t="n"/>
      <c r="H14" s="4" t="n"/>
      <c r="I14" s="4" t="n"/>
      <c r="J14" s="4" t="n"/>
      <c r="K14" s="4" t="n"/>
      <c r="L14" s="4" t="n"/>
      <c r="M14" s="4" t="n"/>
      <c r="N14" s="4" t="n"/>
      <c r="O14" s="4" t="n"/>
      <c r="P14" s="4" t="n"/>
      <c r="Q14" s="4" t="n"/>
      <c r="R14" s="4" t="n"/>
      <c r="S14" s="4" t="n"/>
      <c r="T14" s="4" t="n"/>
      <c r="U14" s="4" t="n"/>
      <c r="V14" s="4" t="n"/>
      <c r="W14" s="4" t="n"/>
      <c r="X14" s="4" t="n"/>
      <c r="Y14" s="4" t="n"/>
      <c r="Z14" s="4" t="n"/>
      <c r="AA14" s="4" t="n"/>
      <c r="AB14" s="4" t="n"/>
      <c r="AC14" s="4" t="n"/>
      <c r="AD14" s="4" t="n"/>
      <c r="AE14" s="4" t="n"/>
      <c r="AF14" s="4" t="n"/>
    </row>
    <row r="15">
      <c r="A15" s="4" t="n"/>
      <c r="B15" s="4" t="n"/>
      <c r="C15" s="4" t="n"/>
      <c r="D15" s="4" t="n"/>
      <c r="E15" s="4" t="n"/>
      <c r="F15" s="4" t="n"/>
      <c r="G15" s="4" t="n"/>
      <c r="H15" s="4" t="n"/>
      <c r="I15" s="4" t="n"/>
      <c r="J15" s="4" t="n"/>
      <c r="K15" s="4" t="n"/>
      <c r="L15" s="4" t="n"/>
      <c r="M15" s="4" t="n"/>
      <c r="N15" s="4" t="n"/>
      <c r="O15" s="4" t="n"/>
      <c r="P15" s="4" t="n"/>
      <c r="Q15" s="4" t="n"/>
      <c r="R15" s="4" t="n"/>
      <c r="S15" s="4" t="n"/>
      <c r="T15" s="4" t="n"/>
      <c r="U15" s="4" t="n"/>
      <c r="V15" s="4" t="n"/>
      <c r="W15" s="4" t="n"/>
      <c r="X15" s="4" t="n"/>
      <c r="Y15" s="4" t="n"/>
      <c r="Z15" s="4" t="n"/>
      <c r="AA15" s="4" t="n"/>
      <c r="AB15" s="4" t="n"/>
      <c r="AC15" s="4" t="n"/>
      <c r="AD15" s="4" t="n"/>
      <c r="AE15" s="4" t="n"/>
      <c r="AF15" s="4" t="n"/>
    </row>
    <row r="16">
      <c r="A16" s="4" t="n"/>
      <c r="B16" s="4" t="n"/>
      <c r="C16" s="4" t="n"/>
      <c r="D16" s="4" t="n"/>
      <c r="E16" s="4" t="n"/>
      <c r="F16" s="4" t="n"/>
      <c r="G16" s="4" t="n"/>
      <c r="H16" s="4" t="n"/>
      <c r="I16" s="4" t="n"/>
      <c r="J16" s="4" t="n"/>
      <c r="K16" s="4" t="n"/>
      <c r="L16" s="4" t="n"/>
      <c r="M16" s="4" t="n"/>
      <c r="N16" s="4" t="n"/>
      <c r="O16" s="4" t="n"/>
      <c r="P16" s="4" t="n"/>
      <c r="Q16" s="4" t="n"/>
      <c r="R16" s="4" t="n"/>
      <c r="S16" s="4" t="n"/>
      <c r="T16" s="4" t="n"/>
      <c r="U16" s="4" t="n"/>
      <c r="V16" s="4" t="n"/>
      <c r="W16" s="4" t="n"/>
      <c r="X16" s="4" t="n"/>
      <c r="Y16" s="4" t="n"/>
      <c r="Z16" s="4" t="n"/>
      <c r="AA16" s="4" t="n"/>
      <c r="AB16" s="4" t="n"/>
      <c r="AC16" s="4" t="n"/>
      <c r="AD16" s="4" t="n"/>
      <c r="AE16" s="4" t="n"/>
      <c r="AF16" s="4" t="n"/>
    </row>
    <row r="17">
      <c r="A17" s="4" t="n"/>
      <c r="B17" s="4" t="n"/>
      <c r="C17" s="4" t="n"/>
      <c r="D17" s="4" t="n"/>
      <c r="E17" s="4" t="n"/>
      <c r="F17" s="4" t="n"/>
      <c r="G17" s="4" t="n"/>
      <c r="H17" s="4" t="n"/>
      <c r="I17" s="4" t="n"/>
      <c r="J17" s="4" t="n"/>
      <c r="K17" s="4" t="n"/>
      <c r="L17" s="4" t="n"/>
      <c r="M17" s="4" t="n"/>
      <c r="N17" s="4" t="n"/>
      <c r="O17" s="4" t="n"/>
      <c r="P17" s="4" t="n"/>
      <c r="Q17" s="4" t="n"/>
      <c r="R17" s="4" t="n"/>
      <c r="S17" s="4" t="n"/>
      <c r="T17" s="4" t="n"/>
      <c r="U17" s="4" t="n"/>
      <c r="V17" s="4" t="n"/>
      <c r="W17" s="4" t="n"/>
      <c r="X17" s="4" t="n"/>
      <c r="Y17" s="4" t="n"/>
      <c r="Z17" s="4" t="n"/>
      <c r="AA17" s="4" t="n"/>
      <c r="AB17" s="4" t="n"/>
      <c r="AC17" s="4" t="n"/>
      <c r="AD17" s="4" t="n"/>
      <c r="AE17" s="4" t="n"/>
      <c r="AF17" s="4" t="n"/>
    </row>
    <row r="18">
      <c r="A18" s="4" t="n"/>
      <c r="B18" s="4" t="n"/>
      <c r="C18" s="4" t="n"/>
      <c r="D18" s="4" t="n"/>
      <c r="E18" s="4" t="n"/>
      <c r="F18" s="4" t="n"/>
      <c r="G18" s="4" t="n"/>
      <c r="H18" s="4" t="n"/>
      <c r="I18" s="4" t="n"/>
      <c r="J18" s="4" t="n"/>
      <c r="K18" s="4" t="n"/>
      <c r="L18" s="4" t="n"/>
      <c r="M18" s="4" t="n"/>
      <c r="N18" s="4" t="n"/>
      <c r="O18" s="4" t="n"/>
      <c r="P18" s="4" t="n"/>
      <c r="Q18" s="4" t="n"/>
      <c r="R18" s="4" t="n"/>
      <c r="S18" s="4" t="n"/>
      <c r="T18" s="4" t="n"/>
      <c r="U18" s="4" t="n"/>
      <c r="V18" s="4" t="n"/>
      <c r="W18" s="4" t="n"/>
      <c r="X18" s="4" t="n"/>
      <c r="Y18" s="4" t="n"/>
      <c r="Z18" s="4" t="n"/>
      <c r="AA18" s="4" t="n"/>
      <c r="AB18" s="4" t="n"/>
      <c r="AC18" s="4" t="n"/>
      <c r="AD18" s="4" t="n"/>
      <c r="AE18" s="4" t="n"/>
      <c r="AF18" s="4" t="n"/>
    </row>
    <row r="19">
      <c r="A19" s="4" t="n"/>
      <c r="B19" s="4" t="n"/>
      <c r="C19" s="4" t="n"/>
      <c r="D19" s="4" t="n"/>
      <c r="E19" s="4" t="n"/>
      <c r="F19" s="4" t="n"/>
      <c r="G19" s="4" t="n"/>
      <c r="H19" s="4" t="n"/>
      <c r="I19" s="4" t="n"/>
      <c r="J19" s="4" t="n"/>
      <c r="K19" s="4" t="n"/>
      <c r="L19" s="4" t="n"/>
      <c r="M19" s="4" t="n"/>
      <c r="N19" s="4" t="n"/>
      <c r="O19" s="4" t="n"/>
      <c r="P19" s="4" t="n"/>
      <c r="Q19" s="4" t="n"/>
      <c r="R19" s="4" t="n"/>
      <c r="S19" s="4" t="n"/>
      <c r="T19" s="4" t="n"/>
      <c r="U19" s="4" t="n"/>
      <c r="V19" s="4" t="n"/>
      <c r="W19" s="4" t="n"/>
      <c r="X19" s="4" t="n"/>
      <c r="Y19" s="4" t="n"/>
      <c r="Z19" s="4" t="n"/>
      <c r="AA19" s="4" t="n"/>
      <c r="AB19" s="4" t="n"/>
      <c r="AC19" s="4" t="n"/>
      <c r="AD19" s="4" t="n"/>
      <c r="AE19" s="4" t="n"/>
      <c r="AF19" s="4" t="n"/>
    </row>
    <row r="20">
      <c r="A20" s="4" t="n"/>
      <c r="B20" s="4" t="n"/>
      <c r="C20" s="4" t="n"/>
      <c r="D20" s="4" t="n"/>
      <c r="E20" s="4" t="n"/>
      <c r="F20" s="4" t="n"/>
      <c r="G20" s="4" t="n"/>
      <c r="H20" s="4" t="n"/>
      <c r="I20" s="4" t="n"/>
      <c r="J20" s="4" t="n"/>
      <c r="K20" s="4" t="n"/>
      <c r="L20" s="4" t="n"/>
      <c r="M20" s="4" t="n"/>
      <c r="N20" s="4" t="n"/>
      <c r="O20" s="4" t="n"/>
      <c r="P20" s="4" t="n"/>
      <c r="Q20" s="4" t="n"/>
      <c r="R20" s="4" t="n"/>
      <c r="S20" s="4" t="n"/>
      <c r="T20" s="4" t="n"/>
      <c r="U20" s="4" t="n"/>
      <c r="V20" s="4" t="n"/>
      <c r="W20" s="4" t="n"/>
      <c r="X20" s="4" t="n"/>
      <c r="Y20" s="4" t="n"/>
      <c r="Z20" s="4" t="n"/>
      <c r="AA20" s="4" t="n"/>
      <c r="AB20" s="4" t="n"/>
      <c r="AC20" s="4" t="n"/>
      <c r="AD20" s="4" t="n"/>
      <c r="AE20" s="4" t="n"/>
      <c r="AF20" s="4" t="n"/>
    </row>
    <row r="21">
      <c r="A21" s="4" t="n"/>
      <c r="B21" s="4" t="n"/>
      <c r="C21" s="4" t="n"/>
      <c r="D21" s="4" t="n"/>
      <c r="E21" s="4" t="n"/>
      <c r="F21" s="4" t="n"/>
      <c r="G21" s="4" t="n"/>
      <c r="H21" s="4" t="n"/>
      <c r="I21" s="4" t="n"/>
      <c r="J21" s="4" t="n"/>
      <c r="K21" s="4" t="n"/>
      <c r="L21" s="4" t="n"/>
      <c r="M21" s="4" t="n"/>
      <c r="N21" s="4" t="n"/>
      <c r="O21" s="4" t="n"/>
      <c r="P21" s="4" t="n"/>
      <c r="Q21" s="4" t="n"/>
      <c r="R21" s="4" t="n"/>
      <c r="S21" s="4" t="n"/>
      <c r="T21" s="4" t="n"/>
      <c r="U21" s="4" t="n"/>
      <c r="V21" s="4" t="n"/>
      <c r="W21" s="4" t="n"/>
      <c r="X21" s="4" t="n"/>
      <c r="Y21" s="4" t="n"/>
      <c r="Z21" s="4" t="n"/>
      <c r="AA21" s="4" t="n"/>
      <c r="AB21" s="4" t="n"/>
      <c r="AC21" s="4" t="n"/>
      <c r="AD21" s="4" t="n"/>
      <c r="AE21" s="4" t="n"/>
      <c r="AF21" s="4" t="n"/>
    </row>
    <row r="22">
      <c r="A22" s="4" t="n"/>
      <c r="B22" s="4" t="n"/>
      <c r="C22" s="4" t="n"/>
      <c r="D22" s="4" t="n"/>
      <c r="E22" s="4" t="n"/>
      <c r="F22" s="4" t="n"/>
      <c r="G22" s="4" t="n"/>
      <c r="H22" s="4" t="n"/>
      <c r="I22" s="4" t="n"/>
      <c r="J22" s="4" t="n"/>
      <c r="K22" s="4" t="n"/>
      <c r="L22" s="4" t="n"/>
      <c r="M22" s="4" t="n"/>
      <c r="N22" s="4" t="n"/>
      <c r="O22" s="4" t="n"/>
      <c r="P22" s="4" t="n"/>
      <c r="Q22" s="4" t="n"/>
      <c r="R22" s="4" t="n"/>
      <c r="S22" s="4" t="n"/>
      <c r="T22" s="4" t="n"/>
      <c r="U22" s="4" t="n"/>
      <c r="V22" s="4" t="n"/>
      <c r="W22" s="4" t="n"/>
      <c r="X22" s="4" t="n"/>
      <c r="Y22" s="4" t="n"/>
      <c r="Z22" s="4" t="n"/>
      <c r="AA22" s="4" t="n"/>
      <c r="AB22" s="4" t="n"/>
      <c r="AC22" s="4" t="n"/>
      <c r="AD22" s="4" t="n"/>
      <c r="AE22" s="4" t="n"/>
      <c r="AF22" s="4" t="n"/>
    </row>
  </sheetData>
  <mergeCells count="1">
    <mergeCell ref="A1:AF1"/>
  </mergeCells>
  <conditionalFormatting sqref="B3:AF22">
    <cfRule type="cellIs" priority="1" operator="equal" dxfId="1">
      <formula>"З"</formula>
    </cfRule>
    <cfRule type="cellIs" priority="2" operator="equal" dxfId="2">
      <formula>"Б"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cols>
    <col width="40" customWidth="1" min="1" max="1"/>
    <col width="16" customWidth="1" min="2" max="2"/>
  </cols>
  <sheetData>
    <row r="1" ht="30" customHeight="1">
      <c r="A1" s="1" t="inlineStr">
        <is>
          <t>Показатель</t>
        </is>
      </c>
      <c r="B1" s="1" t="inlineStr">
        <is>
          <t>Значение</t>
        </is>
      </c>
    </row>
    <row r="2">
      <c r="A2" s="2" t="inlineStr">
        <is>
          <t>Всего выдач</t>
        </is>
      </c>
      <c r="B2" s="5">
        <f>COUNTA('Журнал выдач'!A2:A200)</f>
        <v/>
      </c>
    </row>
    <row r="3">
      <c r="A3" s="2" t="inlineStr">
        <is>
          <t>Выручка, ₽</t>
        </is>
      </c>
      <c r="B3" s="5">
        <f>SUM('Журнал выдач'!K2:K200)</f>
        <v/>
      </c>
    </row>
    <row r="4">
      <c r="A4" s="2" t="inlineStr">
        <is>
          <t>Сейчас на руках</t>
        </is>
      </c>
      <c r="B4" s="5">
        <f>COUNTIF('Журнал выдач'!N2:N200,"Выдан")</f>
        <v/>
      </c>
    </row>
    <row r="5">
      <c r="A5" s="2" t="inlineStr">
        <is>
          <t>Просрочено (возврат-план в прошлом)</t>
        </is>
      </c>
      <c r="B5" s="5">
        <f>SUMPRODUCT(('Журнал выдач'!N2:N200="Выдан")*ISNUMBER('Журнал выдач'!C2:C200)*('Журнал выдач'!C2:C200&lt;TODAY()))</f>
        <v/>
      </c>
    </row>
    <row r="6">
      <c r="A6" s="2" t="inlineStr">
        <is>
          <t>Залогов на руках, ₽</t>
        </is>
      </c>
      <c r="B6" s="5">
        <f>SUMPRODUCT(('Журнал выдач'!M2:M200="Нет")*'Журнал выдач'!L2:L200)</f>
        <v/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A18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6" t="inlineStr">
        <is>
          <t>Шаблон учёта проката — gigaprokat.ru (бесплатная программа для проката: витрина, шахматка, договоры, проверка ФССП)</t>
        </is>
      </c>
    </row>
    <row r="2">
      <c r="A2" t="inlineStr"/>
    </row>
    <row r="3">
      <c r="A3" t="inlineStr">
        <is>
          <t>1. «Инвентарь» — заведите все единицы техники, каждой дайте инвентарный номер (П-001, М-002...).</t>
        </is>
      </c>
    </row>
    <row r="4">
      <c r="A4" t="inlineStr">
        <is>
          <t>2. «Журнал выдач» — одна строка = одна выдача. Даты вводите как даты (10.08.2026),</t>
        </is>
      </c>
    </row>
    <row r="5">
      <c r="A5" t="inlineStr">
        <is>
          <t xml:space="preserve">   тогда «Суток» и «Сумма» посчитаются сами, а просрочки подсветятся красным.</t>
        </is>
      </c>
    </row>
    <row r="6">
      <c r="A6" t="inlineStr">
        <is>
          <t>3. «Шахматка» — на месяц вперёд: «З» = занято (подсветится красным), «Б» = бронь (жёлтым).</t>
        </is>
      </c>
    </row>
    <row r="7">
      <c r="A7" t="inlineStr">
        <is>
          <t xml:space="preserve">   В начале месяца очищайте и заполняйте заново.</t>
        </is>
      </c>
    </row>
    <row r="8">
      <c r="A8" t="inlineStr">
        <is>
          <t>4. «Сводка» — считается сама: выручка, что на руках, просрочки, залоги.</t>
        </is>
      </c>
    </row>
    <row r="9">
      <c r="A9" t="inlineStr"/>
    </row>
    <row r="10">
      <c r="A10" t="inlineStr">
        <is>
          <t>Чего Excel не умеет (и где начинаются потери):</t>
        </is>
      </c>
    </row>
    <row r="11">
      <c r="A11" t="inlineStr">
        <is>
          <t>— не запрещает записать две брони одной вещи на одни даты;</t>
        </is>
      </c>
    </row>
    <row r="12">
      <c r="A12" t="inlineStr">
        <is>
          <t>— не напоминает клиенту о возврате и вам о просрочке;</t>
        </is>
      </c>
    </row>
    <row r="13">
      <c r="A13" t="inlineStr">
        <is>
          <t>— не заполняет договор и акт по данным клиента;</t>
        </is>
      </c>
    </row>
    <row r="14">
      <c r="A14" t="inlineStr">
        <is>
          <t>— не проверяет клиента по базе ФССП перед выдачей;</t>
        </is>
      </c>
    </row>
    <row r="15">
      <c r="A15" t="inlineStr">
        <is>
          <t>— не принимает онлайн-бронирования, пока вы спите.</t>
        </is>
      </c>
    </row>
    <row r="16">
      <c r="A16" t="inlineStr"/>
    </row>
    <row r="17">
      <c r="A17" t="inlineStr">
        <is>
          <t>Когда прокат вырастет из таблицы — переносите учёт на gigaprokat.ru: это бесплатно,</t>
        </is>
      </c>
    </row>
    <row r="18">
      <c r="A18" t="inlineStr">
        <is>
          <t>витрина с бронированием, шахматка, автозаполнение договоров и проверка ФССП уже внутри.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2026-08-10T05:23:39Z</dcterms:created>
  <dcterms:modified xsi:type="dcterms:W3CDTF">2026-08-10T05:23:39Z</dcterms:modified>
</cp:coreProperties>
</file>